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725" activeTab="4"/>
  </bookViews>
  <sheets>
    <sheet name="Кабинеты" sheetId="5" r:id="rId1"/>
    <sheet name="Титульный" sheetId="4" r:id="rId2"/>
    <sheet name="Сводные данные по бюджету време" sheetId="3" r:id="rId3"/>
    <sheet name="календар.уч. график" sheetId="2" r:id="rId4"/>
    <sheet name=" С 2018-22 Шамрина" sheetId="1" r:id="rId5"/>
  </sheets>
  <calcPr calcId="181029"/>
</workbook>
</file>

<file path=xl/calcChain.xml><?xml version="1.0" encoding="utf-8"?>
<calcChain xmlns="http://schemas.openxmlformats.org/spreadsheetml/2006/main">
  <c r="V12" i="3"/>
  <c r="U12"/>
  <c r="T12"/>
  <c r="S12"/>
  <c r="Q12"/>
  <c r="P12"/>
  <c r="O12"/>
  <c r="N12"/>
  <c r="M12"/>
  <c r="L12"/>
  <c r="K12"/>
  <c r="J12"/>
  <c r="I12"/>
  <c r="H12"/>
  <c r="G12"/>
  <c r="F12"/>
  <c r="E12"/>
  <c r="D12"/>
  <c r="B12"/>
  <c r="C11"/>
  <c r="C10"/>
  <c r="C9"/>
  <c r="C8"/>
  <c r="C12" s="1"/>
  <c r="W12" l="1"/>
  <c r="K77" i="1" l="1"/>
  <c r="I35"/>
</calcChain>
</file>

<file path=xl/sharedStrings.xml><?xml version="1.0" encoding="utf-8"?>
<sst xmlns="http://schemas.openxmlformats.org/spreadsheetml/2006/main" count="540" uniqueCount="338">
  <si>
    <t>УЧЕБНЫЙ ПЛАН</t>
  </si>
  <si>
    <t>Индекс</t>
  </si>
  <si>
    <t>Наименование циклов, разделов, предметов,дисциплин, профессиональных модулей, МДК, практик</t>
  </si>
  <si>
    <t>Формы промежуточной аттестации</t>
  </si>
  <si>
    <t>Объем образовательной нагрузки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</si>
  <si>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</si>
  <si>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</si>
  <si>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самостоятельная учебная нагрузка</t>
  </si>
  <si>
    <t>Во взаимодействии с преподавателем</t>
  </si>
  <si>
    <t>Нагрузка на дисциплины и МДК</t>
  </si>
  <si>
    <t>по практике производственной и учебной</t>
  </si>
  <si>
    <t xml:space="preserve">Консультации  </t>
  </si>
  <si>
    <t>Промежуточная аттестация</t>
  </si>
  <si>
    <t>1курс</t>
  </si>
  <si>
    <t>2 курс</t>
  </si>
  <si>
    <t>3 курс</t>
  </si>
  <si>
    <t>4курс</t>
  </si>
  <si>
    <t>всего учебных занятий</t>
  </si>
  <si>
    <t>в т.ч. по учебным дисциплинам и МДК</t>
  </si>
  <si>
    <t>1 сем</t>
  </si>
  <si>
    <t>2 сем</t>
  </si>
  <si>
    <t>3 сем.</t>
  </si>
  <si>
    <t>4 сем.</t>
  </si>
  <si>
    <t>5 сем.</t>
  </si>
  <si>
    <t>6 сем.</t>
  </si>
  <si>
    <t>7сем</t>
  </si>
  <si>
    <t>8сем.</t>
  </si>
  <si>
    <t>теоретическое обучение</t>
  </si>
  <si>
    <t>лаб. и практ. занятий</t>
  </si>
  <si>
    <t xml:space="preserve">курсовых работ          (проектов) </t>
  </si>
  <si>
    <t>16 нед.</t>
  </si>
  <si>
    <t>23 нед.</t>
  </si>
  <si>
    <t>17 нед.</t>
  </si>
  <si>
    <t>13 нед.</t>
  </si>
  <si>
    <t>15 нед.</t>
  </si>
  <si>
    <t>12 нед.</t>
  </si>
  <si>
    <t>11 нед.</t>
  </si>
  <si>
    <t xml:space="preserve"> </t>
  </si>
  <si>
    <t>сам</t>
  </si>
  <si>
    <t>ауд</t>
  </si>
  <si>
    <t>практика</t>
  </si>
  <si>
    <t>сам.</t>
  </si>
  <si>
    <t>УД.00</t>
  </si>
  <si>
    <t>Общеобразовательный цикл</t>
  </si>
  <si>
    <t>Обязательные учебные предметы</t>
  </si>
  <si>
    <t>УДб.01</t>
  </si>
  <si>
    <t>Русский язык</t>
  </si>
  <si>
    <t>Э,Э</t>
  </si>
  <si>
    <t>УДб.02</t>
  </si>
  <si>
    <t>Литература</t>
  </si>
  <si>
    <t>-,ДЗ</t>
  </si>
  <si>
    <t>УДб.03</t>
  </si>
  <si>
    <t>Иностранный язык</t>
  </si>
  <si>
    <t>УДп.04</t>
  </si>
  <si>
    <t>Математика</t>
  </si>
  <si>
    <t>УДб.05</t>
  </si>
  <si>
    <t>История</t>
  </si>
  <si>
    <t>УДб.06</t>
  </si>
  <si>
    <t>Физическая культура</t>
  </si>
  <si>
    <t>З,ДЗ</t>
  </si>
  <si>
    <t>УДб.07</t>
  </si>
  <si>
    <t>Основы безопасности жизнедеятельности</t>
  </si>
  <si>
    <t>УДб.08</t>
  </si>
  <si>
    <t>Астрономия</t>
  </si>
  <si>
    <t>З</t>
  </si>
  <si>
    <t>Индивидуальный проект</t>
  </si>
  <si>
    <t>Учебные предметы по выбору из обязательных предметных областей</t>
  </si>
  <si>
    <t>УДп.09</t>
  </si>
  <si>
    <t>Информатика</t>
  </si>
  <si>
    <t>УДп.10</t>
  </si>
  <si>
    <t>Физика</t>
  </si>
  <si>
    <t>УДб.11</t>
  </si>
  <si>
    <t>Обществознание</t>
  </si>
  <si>
    <t>УД.д</t>
  </si>
  <si>
    <t>Дополнительные</t>
  </si>
  <si>
    <t>УДб.12</t>
  </si>
  <si>
    <t>Химия в профессиональной деятельности/ Основы проектной деятельности</t>
  </si>
  <si>
    <t>-ДЗ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</si>
  <si>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</si>
  <si>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</si>
  <si>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</si>
  <si>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</si>
  <si>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ДЗ</t>
  </si>
  <si>
    <t>ОГСЭ.02</t>
  </si>
  <si>
    <t>ОГСЭ.03</t>
  </si>
  <si>
    <t>Иностранный язык в профессиональной деятельности</t>
  </si>
  <si>
    <t xml:space="preserve">  -, З, -,ДЗ</t>
  </si>
  <si>
    <t>ОГСЭ.04</t>
  </si>
  <si>
    <t>З, З, З, ДЗ</t>
  </si>
  <si>
    <t>ОГСЭ.05</t>
  </si>
  <si>
    <t>Психология общения</t>
  </si>
  <si>
    <t>ЕН.00</t>
  </si>
  <si>
    <t xml:space="preserve">Математический и общий естественнонаучный цикл </t>
  </si>
  <si>
    <t>ЕН.01</t>
  </si>
  <si>
    <t>ЕН.02</t>
  </si>
  <si>
    <t>ЕН.03</t>
  </si>
  <si>
    <t>Экологические основы природопользования</t>
  </si>
  <si>
    <t>П.00</t>
  </si>
  <si>
    <t xml:space="preserve">Профессиональный цикл </t>
  </si>
  <si>
    <t>ОП.00</t>
  </si>
  <si>
    <t xml:space="preserve">Общепрофессиональные дисциплины </t>
  </si>
  <si>
    <t>ОП.01</t>
  </si>
  <si>
    <t>Инженерная графика</t>
  </si>
  <si>
    <t>ДЗ,Э</t>
  </si>
  <si>
    <t>ОП.02</t>
  </si>
  <si>
    <t>Техническая механика</t>
  </si>
  <si>
    <t>-,Э</t>
  </si>
  <si>
    <t>ОП.03</t>
  </si>
  <si>
    <t>Основы электротехники</t>
  </si>
  <si>
    <t>Э</t>
  </si>
  <si>
    <t>ОП.04</t>
  </si>
  <si>
    <t>Основы геодезии</t>
  </si>
  <si>
    <t>ОП.05</t>
  </si>
  <si>
    <t>Общие сведения об инженерных сетях территорий и зданий</t>
  </si>
  <si>
    <t>ОП.06</t>
  </si>
  <si>
    <t>Информационные технологии в профессиональной деятельности</t>
  </si>
  <si>
    <t>ОП.07</t>
  </si>
  <si>
    <t>Экономика отрасли</t>
  </si>
  <si>
    <t>ОП.08</t>
  </si>
  <si>
    <t>Основы предпринимательской деятельности</t>
  </si>
  <si>
    <t>ОП.09</t>
  </si>
  <si>
    <t>Безопасность жизнедеятельности</t>
  </si>
  <si>
    <t>ОП.10</t>
  </si>
  <si>
    <t>Автоматизация проектирования</t>
  </si>
  <si>
    <t>-,ДЗ,-, ДЗ</t>
  </si>
  <si>
    <t>ПМ.00</t>
  </si>
  <si>
    <t>Профессиональные модули</t>
  </si>
  <si>
    <t>ПМ.01</t>
  </si>
  <si>
    <t>Участие в проектировании зданий и сооружения</t>
  </si>
  <si>
    <t>Эм</t>
  </si>
  <si>
    <t>МДК.01.01</t>
  </si>
  <si>
    <t>Проектирование зданий и сооружений</t>
  </si>
  <si>
    <t>Э.Э,Э.Э</t>
  </si>
  <si>
    <t>МДК.01.02</t>
  </si>
  <si>
    <t>Проект производства работ</t>
  </si>
  <si>
    <t>УП.01.01</t>
  </si>
  <si>
    <t>Учебная практика (САПР)</t>
  </si>
  <si>
    <t>УП.02.02</t>
  </si>
  <si>
    <t>Учебная практика (проектирование)</t>
  </si>
  <si>
    <t>ПП.01.01</t>
  </si>
  <si>
    <t>Производственная практика (по профилю специальности)</t>
  </si>
  <si>
    <t>ПМ.02</t>
  </si>
  <si>
    <t>Выполнение технологических процессов на объекте капитального строительства</t>
  </si>
  <si>
    <t>МДК.02.01</t>
  </si>
  <si>
    <t>Организация технологических процессов на объекте капитального строительства</t>
  </si>
  <si>
    <t>Э,Э,ДЗ,ДЗ</t>
  </si>
  <si>
    <t>МДК.02.02</t>
  </si>
  <si>
    <t>Учет и контроль технологических процессов на объекте капитального строительства</t>
  </si>
  <si>
    <t>УП.02.01</t>
  </si>
  <si>
    <t>Учебная практика (геодезическая)</t>
  </si>
  <si>
    <t>УП02.01</t>
  </si>
  <si>
    <t>Учебная практика (сметы)</t>
  </si>
  <si>
    <t>УП02.03</t>
  </si>
  <si>
    <t>Учебная практика(отделочные работы)</t>
  </si>
  <si>
    <t>ПП.02.01</t>
  </si>
  <si>
    <t>ПМ.03</t>
  </si>
  <si>
    <t>Организация деятельности структурных подразделений при выполнении строительно-монтажных, в том числе отделочных работ, эксплуатации, ремонте и реконструкции зданий и сооружений</t>
  </si>
  <si>
    <t>МДК.03.01</t>
  </si>
  <si>
    <t>Управление деятельностью структурных подразделений при выполнении строительно-монтажных работ, в том числе отделочных работ эксплуатации, ремонте и реконструкции зданий и сооружений</t>
  </si>
  <si>
    <t>ПП.03.01</t>
  </si>
  <si>
    <t>ПМ.04</t>
  </si>
  <si>
    <t>Огранизация видов работ при эксплуатации и реконструкции строительных объектов</t>
  </si>
  <si>
    <t>МДК.04.01</t>
  </si>
  <si>
    <t>Эксплуатация зданий</t>
  </si>
  <si>
    <t>МДК.04.02</t>
  </si>
  <si>
    <t>Реконструкция зданий</t>
  </si>
  <si>
    <t>ПП.06.02</t>
  </si>
  <si>
    <t>ПМ.05</t>
  </si>
  <si>
    <t>Рабочая профессия</t>
  </si>
  <si>
    <t>МДК.05.01</t>
  </si>
  <si>
    <t>Производство работ при профессии штукатур</t>
  </si>
  <si>
    <t xml:space="preserve">       ДЗ</t>
  </si>
  <si>
    <t>МДК.05.02</t>
  </si>
  <si>
    <t xml:space="preserve">Производство работ при профессии монтажник каркасно-обшивных конструкций </t>
  </si>
  <si>
    <t xml:space="preserve">        ДЗ</t>
  </si>
  <si>
    <t>УП.05.01</t>
  </si>
  <si>
    <t>Учебная практика</t>
  </si>
  <si>
    <t>ПП.05.01</t>
  </si>
  <si>
    <t>Производственная практика</t>
  </si>
  <si>
    <t>Всего</t>
  </si>
  <si>
    <t>ПДП</t>
  </si>
  <si>
    <t xml:space="preserve">Преддипломная практика </t>
  </si>
  <si>
    <t>4 нед</t>
  </si>
  <si>
    <t>ГИА</t>
  </si>
  <si>
    <t>Государственная итоговая аттестация, включающая демонстрационный экзамен</t>
  </si>
  <si>
    <t>6 нед</t>
  </si>
  <si>
    <t>дисциплин и МДК</t>
  </si>
  <si>
    <t>Государственная (итоговая) аттестация</t>
  </si>
  <si>
    <t>учебной практики</t>
  </si>
  <si>
    <t xml:space="preserve">1. Программа базовой подготовки </t>
  </si>
  <si>
    <t>1.1 Выпускная квалификационная работа в форме дипломногоп роекта</t>
  </si>
  <si>
    <t>производственной практики</t>
  </si>
  <si>
    <t>Выполнение дипломного проекта с 18 мая по 14 июня (всего 4 нед.)</t>
  </si>
  <si>
    <t>преддипломной практики</t>
  </si>
  <si>
    <t>Защита дипломного проекта (работы) с 15 июня по 28 июня (всего 2 нед.)</t>
  </si>
  <si>
    <t>1.2 Демонстрационный экзамен с 15 июня по 28 июня</t>
  </si>
  <si>
    <t>диф. зачетов (без учета физ. культуры)</t>
  </si>
  <si>
    <t>зачетов (без учета физ. культуры)</t>
  </si>
  <si>
    <t>экзаменов   (в т.ч. экзаменов по ПМ)</t>
  </si>
  <si>
    <t>Э,ДЗ,Э</t>
  </si>
  <si>
    <t>1. 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</si>
  <si>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</si>
  <si>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</si>
  <si>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</si>
  <si>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</si>
  <si>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</si>
  <si>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</si>
  <si>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</si>
  <si>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</si>
  <si>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</si>
  <si>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</si>
  <si>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</si>
  <si>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</si>
  <si>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</si>
  <si>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</si>
  <si>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</si>
  <si>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</si>
  <si>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</si>
  <si>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</si>
  <si>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</si>
  <si>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</si>
  <si>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</si>
  <si>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</si>
  <si>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</si>
  <si>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</si>
  <si>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</si>
  <si>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</si>
  <si>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</si>
  <si>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</si>
  <si>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</si>
  <si>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</si>
  <si>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</si>
  <si>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</si>
  <si>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</si>
  <si>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</si>
  <si>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</si>
  <si>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</si>
  <si>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</si>
  <si>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</si>
  <si>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</si>
  <si>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</si>
  <si>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</si>
  <si>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</si>
  <si>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</si>
  <si>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</si>
  <si>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</si>
  <si>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</si>
  <si>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</si>
  <si>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</si>
  <si>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</si>
  <si>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</si>
  <si>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IV</t>
  </si>
  <si>
    <t>X</t>
  </si>
  <si>
    <t>∆</t>
  </si>
  <si>
    <t>*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</si>
  <si>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</si>
  <si>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</si>
  <si>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</si>
  <si>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</si>
  <si>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</si>
  <si>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</si>
  <si>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</si>
  <si>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Государственная (итоговая)  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</si>
  <si>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</si>
  <si>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</si>
  <si>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</si>
  <si>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2. СВОДНЫЕ ДАННЫЕ ПО БЮДЖЕТУ ВРЕМЕНИ (В НЕДЕЛЯХ)</t>
  </si>
  <si>
    <t>Обучение по дисциплинам и междисциплинарным курсам</t>
  </si>
  <si>
    <t>Практики</t>
  </si>
  <si>
    <t>Производственная практика (преддипломная)</t>
  </si>
  <si>
    <t>Подготовка</t>
  </si>
  <si>
    <t>Проведение</t>
  </si>
  <si>
    <t>Каникулы</t>
  </si>
  <si>
    <t>нед.</t>
  </si>
  <si>
    <t>час.</t>
  </si>
  <si>
    <t>на 4 курсе во 2 семестре сессия не заложена (хотя есть экзамен по мдк+3 экз по пм)</t>
  </si>
  <si>
    <t>Приложение 1</t>
  </si>
  <si>
    <t>программы подготовки специалистов среднего звена</t>
  </si>
  <si>
    <t>ГБПОУ КО "Калужский коммунально-строительный техникум" им. И.К. Ципулина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</si>
  <si>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</si>
  <si>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</si>
  <si>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08.02.01</t>
  </si>
  <si>
    <t>Строительство и эксплуатация зданий и сооружений</t>
  </si>
  <si>
    <t>код</t>
  </si>
  <si>
    <t>наименование специальности</t>
  </si>
  <si>
    <t xml:space="preserve">   на базе</t>
  </si>
  <si>
    <t>основного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</si>
  <si>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</si>
  <si>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</si>
  <si>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</si>
  <si>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</si>
  <si>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ППССЗ  </t>
  </si>
  <si>
    <t>3г 10м</t>
  </si>
  <si>
    <t>год начала подготовки по УП</t>
  </si>
  <si>
    <t>профиль получаемого профессионального образования</t>
  </si>
  <si>
    <t>технологический</t>
  </si>
  <si>
    <t>Приказ об утверждении ФГОС</t>
  </si>
  <si>
    <t xml:space="preserve">от </t>
  </si>
  <si>
    <t xml:space="preserve">     № </t>
  </si>
  <si>
    <r>
      <t xml:space="preserve">УТВЕРЖДАЮ                         Директор ГБПОУ КО "ККСТ"         им. И.К. Ципулина       ______________Е.М. Петрова   </t>
    </r>
    <r>
      <rPr>
        <strike/>
        <sz val="12"/>
        <color rgb="FFFF0000"/>
        <rFont val="Times New Roman"/>
        <family val="1"/>
        <charset val="204"/>
      </rPr>
      <t xml:space="preserve">Приказ № 210  от 31.08.2020 г. </t>
    </r>
  </si>
  <si>
    <t>4. ПЕРЕЧЕНЬ ЛАБОРАТОРИЙ, КАБИНЕТОВ, МАСТЕРСКИХ И ДР.</t>
  </si>
  <si>
    <t>№</t>
  </si>
  <si>
    <t>Наименование</t>
  </si>
  <si>
    <t>Кабинеты:</t>
  </si>
  <si>
    <t>1</t>
  </si>
  <si>
    <t>Социально-экономических дисциплин</t>
  </si>
  <si>
    <t>2</t>
  </si>
  <si>
    <t>Математики</t>
  </si>
  <si>
    <t>3</t>
  </si>
  <si>
    <t>Информатики</t>
  </si>
  <si>
    <t>4</t>
  </si>
  <si>
    <t>Инженерной графики</t>
  </si>
  <si>
    <t>5</t>
  </si>
  <si>
    <t>Технической механики</t>
  </si>
  <si>
    <t>6</t>
  </si>
  <si>
    <t>Электротехники</t>
  </si>
  <si>
    <t>7</t>
  </si>
  <si>
    <t>Строительных материалов и изделий</t>
  </si>
  <si>
    <t>Основ инженерной геологии при производстве работ на строительной площадке</t>
  </si>
  <si>
    <t>Основ геодезии</t>
  </si>
  <si>
    <t>Инженерных сетей и оборудования территорий, зданий и стройплощадок</t>
  </si>
  <si>
    <t>Экономики организации</t>
  </si>
  <si>
    <t>Проектно-сметного дела</t>
  </si>
  <si>
    <t>Проектирования зданий и сооружений</t>
  </si>
  <si>
    <t>Эксплуатации зданий</t>
  </si>
  <si>
    <t>Реконструкции зданий</t>
  </si>
  <si>
    <t>Проектирования производства работ</t>
  </si>
  <si>
    <t>Технологии и организации строительных процессов</t>
  </si>
  <si>
    <t>Безопасности жизнедеятельности и охраны труда</t>
  </si>
  <si>
    <t>Оперативного управления деятельностью структурных подразделений</t>
  </si>
  <si>
    <t>Лаборатории:</t>
  </si>
  <si>
    <t>Безопасности жизнедеятельности</t>
  </si>
  <si>
    <t>Испытания строительных материалов и конструкций</t>
  </si>
  <si>
    <t>Информационных технологий в профессиональной деятельности</t>
  </si>
  <si>
    <t xml:space="preserve">Мастерские: каменных работ;плотнично-столярных работ;штукатурных и облицовочных работ;малярных работ.
</t>
  </si>
  <si>
    <t>Полигоны:геодезический.</t>
  </si>
  <si>
    <t xml:space="preserve">Спортивный комплекс: спортивный зал; открытый стадион широкого профиля с элементами полосы препятствий; стрелковый тир (электронный) </t>
  </si>
  <si>
    <t>Залы: библиотека, читальный зал с выходом в сеть Интернет; актовый зал</t>
  </si>
</sst>
</file>

<file path=xl/styles.xml><?xml version="1.0" encoding="utf-8"?>
<styleSheet xmlns="http://schemas.openxmlformats.org/spreadsheetml/2006/main">
  <fonts count="41"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ahoma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trike/>
      <sz val="12"/>
      <color rgb="FFFF0000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0" fontId="22" fillId="0" borderId="0"/>
    <xf numFmtId="0" fontId="38" fillId="0" borderId="0"/>
  </cellStyleXfs>
  <cellXfs count="42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Border="1"/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7" fillId="0" borderId="29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3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wrapText="1"/>
    </xf>
    <xf numFmtId="0" fontId="2" fillId="2" borderId="15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11" fillId="0" borderId="0" xfId="0" applyFont="1"/>
    <xf numFmtId="0" fontId="12" fillId="0" borderId="41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29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3" borderId="15" xfId="0" applyFont="1" applyFill="1" applyBorder="1" applyAlignment="1">
      <alignment horizontal="center" wrapText="1"/>
    </xf>
    <xf numFmtId="0" fontId="15" fillId="0" borderId="0" xfId="0" applyFont="1"/>
    <xf numFmtId="0" fontId="13" fillId="3" borderId="15" xfId="0" applyFont="1" applyFill="1" applyBorder="1" applyAlignment="1">
      <alignment horizontal="center" wrapText="1"/>
    </xf>
    <xf numFmtId="0" fontId="14" fillId="2" borderId="29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3" fillId="0" borderId="29" xfId="0" applyFont="1" applyBorder="1" applyAlignment="1">
      <alignment wrapText="1"/>
    </xf>
    <xf numFmtId="0" fontId="13" fillId="0" borderId="15" xfId="0" applyFont="1" applyFill="1" applyBorder="1" applyAlignment="1">
      <alignment horizontal="center" wrapText="1"/>
    </xf>
    <xf numFmtId="0" fontId="1" fillId="0" borderId="8" xfId="0" applyFont="1" applyBorder="1"/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2" fillId="0" borderId="42" xfId="0" applyFont="1" applyBorder="1" applyAlignment="1">
      <alignment vertical="center" textRotation="90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15" xfId="0" applyFont="1" applyBorder="1" applyAlignment="1">
      <alignment vertical="center" textRotation="90" wrapText="1"/>
    </xf>
    <xf numFmtId="0" fontId="21" fillId="0" borderId="0" xfId="0" applyFont="1"/>
    <xf numFmtId="0" fontId="3" fillId="0" borderId="1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2" fillId="4" borderId="29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49" fontId="6" fillId="4" borderId="15" xfId="0" applyNumberFormat="1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wrapText="1"/>
    </xf>
    <xf numFmtId="0" fontId="2" fillId="4" borderId="15" xfId="0" applyFont="1" applyFill="1" applyBorder="1" applyAlignment="1">
      <alignment wrapText="1"/>
    </xf>
    <xf numFmtId="49" fontId="8" fillId="4" borderId="15" xfId="0" applyNumberFormat="1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top" wrapText="1"/>
    </xf>
    <xf numFmtId="0" fontId="6" fillId="4" borderId="29" xfId="0" applyFont="1" applyFill="1" applyBorder="1" applyAlignment="1">
      <alignment horizontal="center" wrapText="1"/>
    </xf>
    <xf numFmtId="14" fontId="6" fillId="4" borderId="15" xfId="0" applyNumberFormat="1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vertical="top" wrapText="1"/>
    </xf>
    <xf numFmtId="0" fontId="10" fillId="4" borderId="15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center" wrapText="1"/>
    </xf>
    <xf numFmtId="0" fontId="14" fillId="4" borderId="29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0" fontId="11" fillId="4" borderId="15" xfId="0" applyFont="1" applyFill="1" applyBorder="1" applyAlignment="1">
      <alignment horizontal="center" wrapText="1"/>
    </xf>
    <xf numFmtId="0" fontId="13" fillId="0" borderId="29" xfId="0" applyFont="1" applyBorder="1" applyAlignment="1">
      <alignment vertical="top" wrapText="1"/>
    </xf>
    <xf numFmtId="0" fontId="19" fillId="0" borderId="10" xfId="0" applyFont="1" applyBorder="1"/>
    <xf numFmtId="0" fontId="1" fillId="0" borderId="0" xfId="0" applyFont="1" applyBorder="1"/>
    <xf numFmtId="0" fontId="3" fillId="0" borderId="9" xfId="0" applyFont="1" applyBorder="1" applyAlignment="1">
      <alignment wrapText="1"/>
    </xf>
    <xf numFmtId="0" fontId="3" fillId="0" borderId="4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7" fillId="0" borderId="42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42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1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3" fillId="0" borderId="41" xfId="0" applyFont="1" applyBorder="1" applyAlignment="1">
      <alignment vertical="center" wrapText="1"/>
    </xf>
    <xf numFmtId="0" fontId="7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4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3" fillId="0" borderId="41" xfId="0" applyFont="1" applyBorder="1" applyAlignment="1">
      <alignment wrapText="1"/>
    </xf>
    <xf numFmtId="0" fontId="13" fillId="0" borderId="14" xfId="0" applyFont="1" applyBorder="1" applyAlignment="1">
      <alignment vertical="top" wrapText="1"/>
    </xf>
    <xf numFmtId="0" fontId="13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4" fillId="3" borderId="14" xfId="0" applyFont="1" applyFill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42" xfId="0" applyFont="1" applyBorder="1" applyAlignment="1">
      <alignment vertical="top" wrapText="1"/>
    </xf>
    <xf numFmtId="0" fontId="3" fillId="0" borderId="42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2" fillId="0" borderId="41" xfId="0" applyFont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wrapText="1"/>
    </xf>
    <xf numFmtId="0" fontId="2" fillId="0" borderId="40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2" xfId="0" applyFont="1" applyBorder="1" applyAlignment="1">
      <alignment horizontal="left" wrapText="1"/>
    </xf>
    <xf numFmtId="0" fontId="3" fillId="0" borderId="9" xfId="0" applyFont="1" applyFill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9" fontId="7" fillId="0" borderId="42" xfId="0" applyNumberFormat="1" applyFont="1" applyBorder="1" applyAlignment="1">
      <alignment horizontal="center" wrapText="1"/>
    </xf>
    <xf numFmtId="0" fontId="3" fillId="0" borderId="4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13" fillId="0" borderId="41" xfId="0" applyFont="1" applyBorder="1" applyAlignment="1">
      <alignment vertical="top" wrapText="1"/>
    </xf>
    <xf numFmtId="0" fontId="14" fillId="0" borderId="41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2" fillId="0" borderId="0" xfId="2"/>
    <xf numFmtId="0" fontId="5" fillId="0" borderId="46" xfId="2" applyFont="1" applyBorder="1" applyAlignment="1" applyProtection="1">
      <alignment horizontal="center" vertical="center"/>
      <protection locked="0"/>
    </xf>
    <xf numFmtId="0" fontId="5" fillId="0" borderId="46" xfId="2" applyFont="1" applyBorder="1" applyAlignment="1" applyProtection="1">
      <alignment horizontal="center" vertical="center" textRotation="90"/>
      <protection locked="0"/>
    </xf>
    <xf numFmtId="0" fontId="5" fillId="0" borderId="46" xfId="2" applyFont="1" applyBorder="1" applyAlignment="1" applyProtection="1">
      <alignment horizontal="left" vertical="center" textRotation="90"/>
      <protection locked="0"/>
    </xf>
    <xf numFmtId="0" fontId="5" fillId="5" borderId="46" xfId="2" applyFont="1" applyFill="1" applyBorder="1" applyAlignment="1" applyProtection="1">
      <alignment horizontal="center" vertical="center"/>
      <protection locked="0"/>
    </xf>
    <xf numFmtId="0" fontId="5" fillId="5" borderId="46" xfId="2" applyFont="1" applyFill="1" applyBorder="1" applyAlignment="1" applyProtection="1">
      <alignment horizontal="left" vertical="center"/>
      <protection locked="0"/>
    </xf>
    <xf numFmtId="0" fontId="4" fillId="5" borderId="46" xfId="2" applyFont="1" applyFill="1" applyBorder="1" applyAlignment="1" applyProtection="1">
      <alignment horizontal="center" vertical="center"/>
      <protection locked="0"/>
    </xf>
    <xf numFmtId="0" fontId="5" fillId="5" borderId="46" xfId="2" applyFont="1" applyFill="1" applyBorder="1" applyAlignment="1" applyProtection="1">
      <alignment horizontal="center" vertical="center" wrapText="1"/>
      <protection locked="0"/>
    </xf>
    <xf numFmtId="0" fontId="5" fillId="5" borderId="11" xfId="2" applyFont="1" applyFill="1" applyBorder="1" applyAlignment="1" applyProtection="1">
      <alignment horizontal="center" vertical="center" wrapText="1"/>
      <protection locked="0"/>
    </xf>
    <xf numFmtId="0" fontId="5" fillId="6" borderId="11" xfId="2" applyFont="1" applyFill="1" applyBorder="1" applyAlignment="1" applyProtection="1">
      <alignment horizontal="center" vertical="center" wrapText="1"/>
      <protection locked="0"/>
    </xf>
    <xf numFmtId="0" fontId="5" fillId="6" borderId="46" xfId="2" applyFont="1" applyFill="1" applyBorder="1" applyAlignment="1" applyProtection="1">
      <alignment horizontal="center" vertical="center" wrapText="1"/>
      <protection locked="0"/>
    </xf>
    <xf numFmtId="0" fontId="20" fillId="0" borderId="0" xfId="2" applyFont="1" applyAlignment="1" applyProtection="1">
      <alignment horizontal="center" vertical="center"/>
      <protection locked="0"/>
    </xf>
    <xf numFmtId="0" fontId="22" fillId="0" borderId="11" xfId="2" applyBorder="1"/>
    <xf numFmtId="0" fontId="3" fillId="7" borderId="46" xfId="2" applyFont="1" applyFill="1" applyBorder="1" applyAlignment="1">
      <alignment horizontal="center" vertical="center"/>
    </xf>
    <xf numFmtId="0" fontId="5" fillId="5" borderId="11" xfId="2" applyFont="1" applyFill="1" applyBorder="1" applyAlignment="1" applyProtection="1">
      <alignment vertical="center"/>
      <protection locked="0"/>
    </xf>
    <xf numFmtId="0" fontId="3" fillId="7" borderId="16" xfId="2" applyFont="1" applyFill="1" applyBorder="1" applyAlignment="1">
      <alignment horizontal="center" vertical="center"/>
    </xf>
    <xf numFmtId="0" fontId="20" fillId="0" borderId="0" xfId="2" applyFont="1" applyAlignment="1" applyProtection="1">
      <alignment horizontal="left" vertical="center"/>
      <protection locked="0"/>
    </xf>
    <xf numFmtId="0" fontId="5" fillId="8" borderId="46" xfId="2" applyFont="1" applyFill="1" applyBorder="1" applyAlignment="1" applyProtection="1">
      <alignment horizontal="center" vertical="center" wrapText="1"/>
      <protection locked="0"/>
    </xf>
    <xf numFmtId="0" fontId="5" fillId="5" borderId="16" xfId="2" applyFont="1" applyFill="1" applyBorder="1" applyAlignment="1" applyProtection="1">
      <alignment horizontal="center" vertical="center" wrapText="1"/>
      <protection locked="0"/>
    </xf>
    <xf numFmtId="0" fontId="5" fillId="5" borderId="46" xfId="2" applyFont="1" applyFill="1" applyBorder="1" applyAlignment="1" applyProtection="1">
      <alignment horizontal="right" vertical="center" wrapText="1"/>
      <protection locked="0"/>
    </xf>
    <xf numFmtId="0" fontId="5" fillId="0" borderId="46" xfId="2" applyFont="1" applyBorder="1" applyAlignment="1" applyProtection="1">
      <alignment horizontal="center" vertical="center" wrapText="1"/>
      <protection locked="0"/>
    </xf>
    <xf numFmtId="0" fontId="22" fillId="0" borderId="46" xfId="2" applyBorder="1"/>
    <xf numFmtId="0" fontId="3" fillId="0" borderId="46" xfId="2" applyFont="1" applyBorder="1" applyAlignment="1">
      <alignment horizontal="center" vertical="center"/>
    </xf>
    <xf numFmtId="0" fontId="24" fillId="0" borderId="46" xfId="2" applyFont="1" applyBorder="1" applyAlignment="1">
      <alignment horizontal="center" vertical="center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/>
    <xf numFmtId="0" fontId="5" fillId="9" borderId="0" xfId="2" applyFont="1" applyFill="1"/>
    <xf numFmtId="0" fontId="5" fillId="0" borderId="0" xfId="2" applyFont="1" applyAlignment="1" applyProtection="1">
      <alignment horizontal="left" vertical="top" wrapText="1"/>
      <protection locked="0"/>
    </xf>
    <xf numFmtId="0" fontId="1" fillId="0" borderId="0" xfId="2" applyFont="1"/>
    <xf numFmtId="0" fontId="7" fillId="0" borderId="11" xfId="2" applyFont="1" applyBorder="1" applyAlignment="1" applyProtection="1">
      <alignment horizontal="center" vertical="center" textRotation="90" wrapText="1"/>
      <protection locked="0"/>
    </xf>
    <xf numFmtId="0" fontId="7" fillId="0" borderId="46" xfId="2" applyFont="1" applyBorder="1" applyAlignment="1" applyProtection="1">
      <alignment horizontal="center" vertical="center" textRotation="90" wrapText="1"/>
      <protection locked="0"/>
    </xf>
    <xf numFmtId="0" fontId="7" fillId="0" borderId="47" xfId="2" applyFont="1" applyBorder="1" applyAlignment="1" applyProtection="1">
      <alignment horizontal="center" vertical="center" textRotation="90" wrapText="1"/>
      <protection locked="0"/>
    </xf>
    <xf numFmtId="0" fontId="6" fillId="0" borderId="47" xfId="2" applyFont="1" applyBorder="1" applyAlignment="1" applyProtection="1">
      <alignment horizontal="center" vertical="center" textRotation="90" wrapText="1"/>
      <protection locked="0"/>
    </xf>
    <xf numFmtId="0" fontId="3" fillId="0" borderId="46" xfId="2" applyFont="1" applyBorder="1" applyAlignment="1" applyProtection="1">
      <alignment horizontal="center" vertical="center"/>
      <protection locked="0"/>
    </xf>
    <xf numFmtId="0" fontId="3" fillId="0" borderId="12" xfId="2" applyFont="1" applyBorder="1" applyAlignment="1" applyProtection="1">
      <alignment horizontal="center" vertical="center" wrapText="1"/>
      <protection locked="0"/>
    </xf>
    <xf numFmtId="0" fontId="3" fillId="0" borderId="46" xfId="2" applyFont="1" applyBorder="1" applyAlignment="1" applyProtection="1">
      <alignment horizontal="center" vertical="center" wrapText="1"/>
      <protection locked="0"/>
    </xf>
    <xf numFmtId="0" fontId="3" fillId="0" borderId="17" xfId="2" applyFont="1" applyBorder="1" applyAlignment="1" applyProtection="1">
      <alignment horizontal="center" vertical="center" wrapText="1"/>
      <protection locked="0"/>
    </xf>
    <xf numFmtId="0" fontId="3" fillId="7" borderId="46" xfId="2" applyFont="1" applyFill="1" applyBorder="1" applyAlignment="1" applyProtection="1">
      <alignment horizontal="center" vertical="center" wrapText="1"/>
      <protection locked="0"/>
    </xf>
    <xf numFmtId="0" fontId="25" fillId="0" borderId="46" xfId="2" applyFont="1" applyBorder="1" applyAlignment="1" applyProtection="1">
      <alignment horizontal="center" vertical="center"/>
      <protection locked="0"/>
    </xf>
    <xf numFmtId="0" fontId="26" fillId="0" borderId="46" xfId="2" applyFont="1" applyBorder="1" applyAlignment="1" applyProtection="1">
      <alignment horizontal="center" vertical="center"/>
      <protection locked="0"/>
    </xf>
    <xf numFmtId="0" fontId="26" fillId="0" borderId="46" xfId="2" applyFont="1" applyBorder="1" applyAlignment="1">
      <alignment horizontal="center" vertical="center"/>
    </xf>
    <xf numFmtId="0" fontId="27" fillId="0" borderId="0" xfId="2" applyFont="1"/>
    <xf numFmtId="0" fontId="4" fillId="0" borderId="46" xfId="2" applyFont="1" applyBorder="1" applyAlignment="1" applyProtection="1">
      <alignment horizontal="center" vertical="center"/>
      <protection locked="0"/>
    </xf>
    <xf numFmtId="0" fontId="24" fillId="0" borderId="46" xfId="2" applyFont="1" applyBorder="1" applyAlignment="1" applyProtection="1">
      <alignment horizontal="center" vertical="center"/>
      <protection locked="0"/>
    </xf>
    <xf numFmtId="0" fontId="24" fillId="8" borderId="46" xfId="2" applyFont="1" applyFill="1" applyBorder="1" applyAlignment="1" applyProtection="1">
      <alignment horizontal="center" vertical="center"/>
      <protection locked="0"/>
    </xf>
    <xf numFmtId="0" fontId="28" fillId="0" borderId="46" xfId="2" applyFont="1" applyBorder="1" applyAlignment="1" applyProtection="1">
      <alignment horizontal="center" vertical="center"/>
      <protection locked="0"/>
    </xf>
    <xf numFmtId="0" fontId="24" fillId="5" borderId="46" xfId="2" applyFont="1" applyFill="1" applyBorder="1" applyAlignment="1" applyProtection="1">
      <alignment horizontal="center" vertical="center"/>
      <protection locked="0"/>
    </xf>
    <xf numFmtId="0" fontId="24" fillId="10" borderId="46" xfId="2" applyFont="1" applyFill="1" applyBorder="1" applyAlignment="1" applyProtection="1">
      <alignment horizontal="center" vertical="center"/>
      <protection locked="0"/>
    </xf>
    <xf numFmtId="1" fontId="28" fillId="5" borderId="46" xfId="2" applyNumberFormat="1" applyFont="1" applyFill="1" applyBorder="1" applyAlignment="1" applyProtection="1">
      <alignment horizontal="center" vertical="center"/>
      <protection locked="0"/>
    </xf>
    <xf numFmtId="0" fontId="28" fillId="5" borderId="46" xfId="2" applyFont="1" applyFill="1" applyBorder="1" applyAlignment="1" applyProtection="1">
      <alignment horizontal="center" vertical="center"/>
      <protection locked="0"/>
    </xf>
    <xf numFmtId="1" fontId="28" fillId="0" borderId="46" xfId="2" applyNumberFormat="1" applyFont="1" applyBorder="1" applyAlignment="1" applyProtection="1">
      <alignment horizontal="center" vertical="center"/>
      <protection locked="0"/>
    </xf>
    <xf numFmtId="0" fontId="22" fillId="0" borderId="0" xfId="2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5" fillId="0" borderId="46" xfId="2" applyNumberFormat="1" applyFont="1" applyBorder="1" applyAlignment="1" applyProtection="1">
      <alignment horizontal="center" vertical="center"/>
      <protection locked="0"/>
    </xf>
    <xf numFmtId="0" fontId="20" fillId="5" borderId="0" xfId="2" applyFont="1" applyFill="1" applyAlignment="1" applyProtection="1">
      <alignment horizontal="center" vertical="center"/>
      <protection locked="0"/>
    </xf>
    <xf numFmtId="0" fontId="20" fillId="5" borderId="0" xfId="2" applyFont="1" applyFill="1" applyAlignment="1" applyProtection="1">
      <alignment horizontal="left" vertical="center"/>
      <protection locked="0"/>
    </xf>
    <xf numFmtId="0" fontId="35" fillId="5" borderId="0" xfId="2" applyFont="1" applyFill="1" applyAlignment="1" applyProtection="1">
      <alignment vertical="center"/>
      <protection locked="0"/>
    </xf>
    <xf numFmtId="0" fontId="32" fillId="5" borderId="25" xfId="2" applyFont="1" applyFill="1" applyBorder="1" applyAlignment="1" applyProtection="1">
      <alignment vertical="center" wrapText="1"/>
      <protection locked="0"/>
    </xf>
    <xf numFmtId="0" fontId="32" fillId="5" borderId="25" xfId="2" applyFont="1" applyFill="1" applyBorder="1" applyAlignment="1" applyProtection="1">
      <alignment vertical="center"/>
      <protection locked="0"/>
    </xf>
    <xf numFmtId="0" fontId="35" fillId="5" borderId="0" xfId="2" applyFont="1" applyFill="1" applyAlignment="1" applyProtection="1">
      <alignment horizontal="left" vertical="center"/>
      <protection locked="0"/>
    </xf>
    <xf numFmtId="14" fontId="22" fillId="0" borderId="0" xfId="2" applyNumberFormat="1"/>
    <xf numFmtId="0" fontId="38" fillId="0" borderId="0" xfId="3"/>
    <xf numFmtId="0" fontId="38" fillId="5" borderId="0" xfId="3" applyFill="1" applyAlignment="1" applyProtection="1">
      <alignment horizontal="left" vertical="center"/>
      <protection locked="0"/>
    </xf>
    <xf numFmtId="0" fontId="17" fillId="5" borderId="52" xfId="3" applyFont="1" applyFill="1" applyBorder="1" applyAlignment="1" applyProtection="1">
      <alignment horizontal="center" vertical="center"/>
      <protection locked="0"/>
    </xf>
    <xf numFmtId="0" fontId="17" fillId="5" borderId="53" xfId="3" applyFont="1" applyFill="1" applyBorder="1" applyAlignment="1" applyProtection="1">
      <alignment horizontal="center" vertical="center"/>
      <protection locked="0"/>
    </xf>
    <xf numFmtId="0" fontId="18" fillId="5" borderId="54" xfId="3" applyFont="1" applyFill="1" applyBorder="1" applyAlignment="1">
      <alignment horizontal="center" vertical="center"/>
    </xf>
    <xf numFmtId="0" fontId="17" fillId="5" borderId="55" xfId="3" applyFont="1" applyFill="1" applyBorder="1" applyAlignment="1" applyProtection="1">
      <alignment horizontal="left" vertical="center" wrapText="1"/>
      <protection locked="0"/>
    </xf>
    <xf numFmtId="0" fontId="18" fillId="5" borderId="55" xfId="3" applyFont="1" applyFill="1" applyBorder="1" applyAlignment="1" applyProtection="1">
      <alignment horizontal="left" vertical="center" wrapText="1"/>
      <protection locked="0"/>
    </xf>
    <xf numFmtId="0" fontId="18" fillId="0" borderId="55" xfId="3" applyFont="1" applyBorder="1"/>
    <xf numFmtId="0" fontId="7" fillId="5" borderId="55" xfId="3" applyFont="1" applyFill="1" applyBorder="1" applyAlignment="1" applyProtection="1">
      <alignment horizontal="left" vertical="center" wrapText="1"/>
      <protection locked="0"/>
    </xf>
    <xf numFmtId="0" fontId="18" fillId="5" borderId="33" xfId="3" applyFont="1" applyFill="1" applyBorder="1" applyAlignment="1">
      <alignment horizontal="center" vertical="center"/>
    </xf>
    <xf numFmtId="0" fontId="18" fillId="5" borderId="38" xfId="3" applyFont="1" applyFill="1" applyBorder="1" applyAlignment="1" applyProtection="1">
      <alignment horizontal="left" vertical="center" wrapText="1"/>
      <protection locked="0"/>
    </xf>
    <xf numFmtId="0" fontId="39" fillId="0" borderId="0" xfId="2" applyFont="1" applyAlignment="1">
      <alignment horizontal="right"/>
    </xf>
    <xf numFmtId="0" fontId="38" fillId="0" borderId="0" xfId="3" applyAlignment="1">
      <alignment vertical="center"/>
    </xf>
    <xf numFmtId="0" fontId="2" fillId="0" borderId="42" xfId="0" applyFont="1" applyBorder="1" applyAlignment="1">
      <alignment wrapText="1"/>
    </xf>
    <xf numFmtId="0" fontId="2" fillId="0" borderId="42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2" fillId="0" borderId="57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6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57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7" fillId="0" borderId="0" xfId="3" applyFont="1" applyAlignment="1">
      <alignment horizontal="center" vertical="center"/>
    </xf>
    <xf numFmtId="0" fontId="35" fillId="5" borderId="0" xfId="2" applyFont="1" applyFill="1" applyAlignment="1" applyProtection="1">
      <alignment horizontal="center" vertical="center"/>
      <protection locked="0"/>
    </xf>
    <xf numFmtId="0" fontId="32" fillId="5" borderId="25" xfId="2" applyFont="1" applyFill="1" applyBorder="1" applyAlignment="1" applyProtection="1">
      <alignment horizontal="left" vertical="center" wrapText="1"/>
      <protection locked="0"/>
    </xf>
    <xf numFmtId="0" fontId="29" fillId="0" borderId="0" xfId="2" applyFont="1" applyAlignment="1">
      <alignment horizontal="right" vertical="top"/>
    </xf>
    <xf numFmtId="0" fontId="7" fillId="5" borderId="0" xfId="2" applyFont="1" applyFill="1" applyAlignment="1" applyProtection="1">
      <alignment horizontal="right" vertical="center" wrapText="1"/>
      <protection locked="0"/>
    </xf>
    <xf numFmtId="0" fontId="30" fillId="0" borderId="0" xfId="2" applyFont="1" applyAlignment="1">
      <alignment horizontal="right" wrapText="1"/>
    </xf>
    <xf numFmtId="0" fontId="31" fillId="5" borderId="0" xfId="2" applyFont="1" applyFill="1" applyAlignment="1" applyProtection="1">
      <alignment horizontal="center"/>
      <protection locked="0"/>
    </xf>
    <xf numFmtId="0" fontId="32" fillId="5" borderId="0" xfId="2" applyFont="1" applyFill="1" applyAlignment="1" applyProtection="1">
      <alignment horizontal="center" vertical="top"/>
      <protection locked="0"/>
    </xf>
    <xf numFmtId="0" fontId="33" fillId="5" borderId="25" xfId="2" applyFont="1" applyFill="1" applyBorder="1" applyAlignment="1" applyProtection="1">
      <alignment horizontal="center" vertical="center" wrapText="1"/>
      <protection locked="0"/>
    </xf>
    <xf numFmtId="0" fontId="22" fillId="0" borderId="0" xfId="2"/>
    <xf numFmtId="0" fontId="34" fillId="5" borderId="0" xfId="2" applyFont="1" applyFill="1" applyAlignment="1" applyProtection="1">
      <alignment horizontal="center" vertical="top"/>
      <protection locked="0"/>
    </xf>
    <xf numFmtId="49" fontId="22" fillId="8" borderId="25" xfId="2" applyNumberFormat="1" applyFill="1" applyBorder="1" applyAlignment="1" applyProtection="1">
      <alignment horizontal="left" vertical="center"/>
      <protection locked="0"/>
    </xf>
    <xf numFmtId="0" fontId="33" fillId="5" borderId="25" xfId="2" applyFont="1" applyFill="1" applyBorder="1" applyAlignment="1" applyProtection="1">
      <alignment horizontal="left" vertical="center"/>
      <protection locked="0"/>
    </xf>
    <xf numFmtId="0" fontId="34" fillId="5" borderId="0" xfId="2" applyFont="1" applyFill="1" applyAlignment="1" applyProtection="1">
      <alignment horizontal="left" vertical="top"/>
      <protection locked="0"/>
    </xf>
    <xf numFmtId="0" fontId="35" fillId="5" borderId="0" xfId="2" applyFont="1" applyFill="1" applyAlignment="1" applyProtection="1">
      <alignment horizontal="left" vertical="center"/>
      <protection locked="0"/>
    </xf>
    <xf numFmtId="0" fontId="32" fillId="5" borderId="25" xfId="2" applyFont="1" applyFill="1" applyBorder="1" applyAlignment="1" applyProtection="1">
      <alignment horizontal="left" vertical="center"/>
      <protection locked="0"/>
    </xf>
    <xf numFmtId="0" fontId="36" fillId="5" borderId="0" xfId="2" applyFont="1" applyFill="1" applyAlignment="1" applyProtection="1">
      <alignment horizontal="right" vertical="center"/>
      <protection locked="0"/>
    </xf>
    <xf numFmtId="14" fontId="32" fillId="5" borderId="25" xfId="2" applyNumberFormat="1" applyFont="1" applyFill="1" applyBorder="1" applyAlignment="1" applyProtection="1">
      <alignment horizontal="center" vertical="center"/>
      <protection locked="0"/>
    </xf>
    <xf numFmtId="0" fontId="32" fillId="5" borderId="25" xfId="2" applyFont="1" applyFill="1" applyBorder="1" applyAlignment="1" applyProtection="1">
      <alignment horizontal="center" vertical="center"/>
      <protection locked="0"/>
    </xf>
    <xf numFmtId="0" fontId="3" fillId="0" borderId="12" xfId="2" applyFont="1" applyBorder="1" applyAlignment="1" applyProtection="1">
      <alignment horizontal="center" vertical="center"/>
      <protection locked="0"/>
    </xf>
    <xf numFmtId="0" fontId="3" fillId="0" borderId="17" xfId="2" applyFont="1" applyBorder="1" applyAlignment="1" applyProtection="1">
      <alignment horizontal="center" vertical="center"/>
      <protection locked="0"/>
    </xf>
    <xf numFmtId="0" fontId="3" fillId="0" borderId="12" xfId="2" applyFont="1" applyBorder="1" applyAlignment="1" applyProtection="1">
      <alignment horizontal="center" vertical="center" wrapText="1"/>
      <protection locked="0"/>
    </xf>
    <xf numFmtId="0" fontId="3" fillId="0" borderId="17" xfId="2" applyFont="1" applyBorder="1" applyAlignment="1" applyProtection="1">
      <alignment horizontal="center" vertical="center" wrapText="1"/>
      <protection locked="0"/>
    </xf>
    <xf numFmtId="0" fontId="17" fillId="0" borderId="25" xfId="2" applyFont="1" applyBorder="1" applyAlignment="1" applyProtection="1">
      <alignment horizontal="center" vertical="center" wrapText="1"/>
      <protection locked="0"/>
    </xf>
    <xf numFmtId="0" fontId="19" fillId="0" borderId="25" xfId="2" applyFont="1" applyBorder="1" applyAlignment="1">
      <alignment horizontal="center" vertical="center" wrapText="1"/>
    </xf>
    <xf numFmtId="0" fontId="7" fillId="0" borderId="11" xfId="2" applyFont="1" applyBorder="1" applyAlignment="1" applyProtection="1">
      <alignment horizontal="center" vertical="center" textRotation="90"/>
      <protection locked="0"/>
    </xf>
    <xf numFmtId="0" fontId="7" fillId="0" borderId="47" xfId="2" applyFont="1" applyBorder="1" applyAlignment="1" applyProtection="1">
      <alignment horizontal="center" vertical="center" textRotation="90"/>
      <protection locked="0"/>
    </xf>
    <xf numFmtId="0" fontId="7" fillId="0" borderId="49" xfId="2" applyFont="1" applyBorder="1" applyAlignment="1" applyProtection="1">
      <alignment horizontal="center" vertical="center" wrapText="1"/>
      <protection locked="0"/>
    </xf>
    <xf numFmtId="0" fontId="7" fillId="0" borderId="50" xfId="2" applyFont="1" applyBorder="1" applyAlignment="1" applyProtection="1">
      <alignment horizontal="center" vertical="center" wrapText="1"/>
      <protection locked="0"/>
    </xf>
    <xf numFmtId="0" fontId="7" fillId="0" borderId="51" xfId="2" applyFont="1" applyBorder="1" applyAlignment="1" applyProtection="1">
      <alignment horizontal="center" vertical="center" wrapText="1"/>
      <protection locked="0"/>
    </xf>
    <xf numFmtId="0" fontId="7" fillId="0" borderId="27" xfId="2" applyFont="1" applyBorder="1" applyAlignment="1" applyProtection="1">
      <alignment horizontal="center" vertical="center" wrapText="1"/>
      <protection locked="0"/>
    </xf>
    <xf numFmtId="0" fontId="7" fillId="0" borderId="25" xfId="2" applyFont="1" applyBorder="1" applyAlignment="1" applyProtection="1">
      <alignment horizontal="center" vertical="center" wrapText="1"/>
      <protection locked="0"/>
    </xf>
    <xf numFmtId="0" fontId="7" fillId="0" borderId="26" xfId="2" applyFont="1" applyBorder="1" applyAlignment="1" applyProtection="1">
      <alignment horizontal="center" vertical="center" wrapText="1"/>
      <protection locked="0"/>
    </xf>
    <xf numFmtId="0" fontId="7" fillId="0" borderId="12" xfId="2" applyFont="1" applyBorder="1" applyAlignment="1" applyProtection="1">
      <alignment horizontal="center" vertical="center" wrapText="1"/>
      <protection locked="0"/>
    </xf>
    <xf numFmtId="0" fontId="7" fillId="0" borderId="13" xfId="2" applyFont="1" applyBorder="1" applyAlignment="1" applyProtection="1">
      <alignment horizontal="center" vertical="center" wrapText="1"/>
      <protection locked="0"/>
    </xf>
    <xf numFmtId="0" fontId="7" fillId="0" borderId="17" xfId="2" applyFont="1" applyBorder="1" applyAlignment="1" applyProtection="1">
      <alignment horizontal="center" vertical="center" wrapText="1"/>
      <protection locked="0"/>
    </xf>
    <xf numFmtId="0" fontId="7" fillId="0" borderId="46" xfId="2" applyFont="1" applyBorder="1" applyAlignment="1" applyProtection="1">
      <alignment horizontal="center" vertical="center"/>
      <protection locked="0"/>
    </xf>
    <xf numFmtId="0" fontId="3" fillId="0" borderId="13" xfId="2" applyFont="1" applyBorder="1" applyAlignment="1" applyProtection="1">
      <alignment horizontal="center" vertical="center" wrapText="1"/>
      <protection locked="0"/>
    </xf>
    <xf numFmtId="0" fontId="23" fillId="0" borderId="25" xfId="2" applyFont="1" applyBorder="1" applyAlignment="1" applyProtection="1">
      <alignment horizontal="center" vertical="center" wrapText="1"/>
      <protection locked="0"/>
    </xf>
    <xf numFmtId="0" fontId="5" fillId="0" borderId="11" xfId="2" applyFont="1" applyBorder="1" applyAlignment="1" applyProtection="1">
      <alignment horizontal="center" vertical="center" textRotation="90"/>
      <protection locked="0"/>
    </xf>
    <xf numFmtId="0" fontId="5" fillId="0" borderId="16" xfId="2" applyFont="1" applyBorder="1" applyAlignment="1" applyProtection="1">
      <alignment horizontal="center" vertical="center" textRotation="90"/>
      <protection locked="0"/>
    </xf>
    <xf numFmtId="0" fontId="5" fillId="0" borderId="47" xfId="2" applyFont="1" applyBorder="1" applyAlignment="1" applyProtection="1">
      <alignment horizontal="center" vertical="center" textRotation="90"/>
      <protection locked="0"/>
    </xf>
    <xf numFmtId="0" fontId="5" fillId="0" borderId="46" xfId="2" applyFont="1" applyBorder="1" applyAlignment="1" applyProtection="1">
      <alignment horizontal="center" vertical="center"/>
      <protection locked="0"/>
    </xf>
    <xf numFmtId="0" fontId="22" fillId="0" borderId="47" xfId="2" applyBorder="1"/>
    <xf numFmtId="0" fontId="5" fillId="0" borderId="0" xfId="2" applyFont="1" applyAlignment="1" applyProtection="1">
      <alignment horizontal="left" vertical="center"/>
      <protection locked="0"/>
    </xf>
    <xf numFmtId="0" fontId="2" fillId="0" borderId="0" xfId="2" applyFont="1" applyAlignment="1" applyProtection="1">
      <alignment horizontal="left" vertical="top"/>
      <protection locked="0"/>
    </xf>
    <xf numFmtId="0" fontId="5" fillId="0" borderId="48" xfId="2" applyFont="1" applyBorder="1" applyAlignment="1" applyProtection="1">
      <alignment horizontal="left" vertical="center" wrapText="1"/>
      <protection locked="0"/>
    </xf>
    <xf numFmtId="0" fontId="5" fillId="0" borderId="0" xfId="2" applyFont="1" applyAlignment="1" applyProtection="1">
      <alignment horizontal="left" vertical="center" wrapText="1"/>
      <protection locked="0"/>
    </xf>
    <xf numFmtId="0" fontId="5" fillId="0" borderId="0" xfId="2" applyFont="1" applyAlignment="1" applyProtection="1">
      <alignment horizontal="left" vertical="top" wrapText="1"/>
      <protection locked="0"/>
    </xf>
    <xf numFmtId="0" fontId="5" fillId="0" borderId="48" xfId="2" applyFont="1" applyBorder="1" applyAlignment="1" applyProtection="1">
      <alignment vertical="top" wrapText="1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0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7" fillId="0" borderId="2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1" wrapText="1"/>
    </xf>
    <xf numFmtId="0" fontId="4" fillId="0" borderId="13" xfId="0" applyFont="1" applyBorder="1" applyAlignment="1">
      <alignment horizontal="center" vertical="center" textRotation="1" wrapText="1"/>
    </xf>
    <xf numFmtId="0" fontId="4" fillId="0" borderId="14" xfId="0" applyFont="1" applyBorder="1" applyAlignment="1">
      <alignment horizontal="center" vertical="center" textRotation="1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2" fillId="0" borderId="3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1" wrapText="1"/>
    </xf>
    <xf numFmtId="0" fontId="4" fillId="0" borderId="7" xfId="0" applyFont="1" applyBorder="1" applyAlignment="1">
      <alignment horizontal="center" vertical="center" textRotation="1" wrapText="1"/>
    </xf>
    <xf numFmtId="0" fontId="4" fillId="0" borderId="21" xfId="0" applyFont="1" applyBorder="1" applyAlignment="1">
      <alignment horizontal="center" vertical="center" textRotation="1" wrapText="1"/>
    </xf>
    <xf numFmtId="0" fontId="4" fillId="0" borderId="22" xfId="0" applyFont="1" applyBorder="1" applyAlignment="1">
      <alignment horizontal="center" vertical="center" textRotation="1" wrapText="1"/>
    </xf>
    <xf numFmtId="0" fontId="4" fillId="0" borderId="8" xfId="0" applyFont="1" applyBorder="1" applyAlignment="1">
      <alignment horizontal="center" vertical="center" textRotation="1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1" wrapText="1"/>
    </xf>
    <xf numFmtId="0" fontId="4" fillId="0" borderId="17" xfId="0" applyFont="1" applyBorder="1" applyAlignment="1">
      <alignment horizontal="center" vertical="center" textRotation="1" wrapText="1"/>
    </xf>
    <xf numFmtId="0" fontId="6" fillId="11" borderId="1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textRotation="1" wrapText="1"/>
    </xf>
    <xf numFmtId="0" fontId="8" fillId="0" borderId="25" xfId="0" applyFont="1" applyBorder="1" applyAlignment="1">
      <alignment horizontal="center" vertical="center" textRotation="1" wrapText="1"/>
    </xf>
    <xf numFmtId="0" fontId="8" fillId="0" borderId="26" xfId="0" applyFont="1" applyBorder="1" applyAlignment="1">
      <alignment horizontal="center" vertical="center" textRotation="1" wrapText="1"/>
    </xf>
    <xf numFmtId="0" fontId="8" fillId="0" borderId="27" xfId="0" applyFont="1" applyBorder="1" applyAlignment="1">
      <alignment horizontal="center" vertical="center" textRotation="1" wrapText="1"/>
    </xf>
    <xf numFmtId="0" fontId="8" fillId="0" borderId="28" xfId="0" applyFont="1" applyBorder="1" applyAlignment="1">
      <alignment horizontal="center" vertical="center" textRotation="1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4" xfId="1"/>
    <cellStyle name="Обычный_sheetAudi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201083</xdr:colOff>
      <xdr:row>1</xdr:row>
      <xdr:rowOff>391583</xdr:rowOff>
    </xdr:from>
    <xdr:to>
      <xdr:col>34</xdr:col>
      <xdr:colOff>253012</xdr:colOff>
      <xdr:row>11</xdr:row>
      <xdr:rowOff>98445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A3D2FD69-BECF-4D86-9B61-1A6E65F50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3683" y="591608"/>
          <a:ext cx="6757529" cy="2926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workbookViewId="0">
      <selection activeCell="F25" sqref="F25"/>
    </sheetView>
  </sheetViews>
  <sheetFormatPr defaultColWidth="12.5703125" defaultRowHeight="14.25" customHeight="1"/>
  <cols>
    <col min="1" max="1" width="0.42578125" style="217" customWidth="1"/>
    <col min="2" max="2" width="5.7109375" style="217" customWidth="1"/>
    <col min="3" max="3" width="133" style="217" customWidth="1"/>
    <col min="4" max="16384" width="12.5703125" style="217"/>
  </cols>
  <sheetData>
    <row r="1" spans="1:3" ht="31.5" customHeight="1" thickBot="1">
      <c r="B1" s="241" t="s">
        <v>300</v>
      </c>
      <c r="C1" s="241"/>
    </row>
    <row r="2" spans="1:3" ht="22.5" customHeight="1">
      <c r="A2" s="218"/>
      <c r="B2" s="219" t="s">
        <v>301</v>
      </c>
      <c r="C2" s="220" t="s">
        <v>302</v>
      </c>
    </row>
    <row r="3" spans="1:3" ht="12.95" customHeight="1">
      <c r="A3" s="218"/>
      <c r="B3" s="221"/>
      <c r="C3" s="222" t="s">
        <v>303</v>
      </c>
    </row>
    <row r="4" spans="1:3" ht="12.95" customHeight="1">
      <c r="A4" s="218"/>
      <c r="B4" s="221" t="s">
        <v>304</v>
      </c>
      <c r="C4" s="223" t="s">
        <v>305</v>
      </c>
    </row>
    <row r="5" spans="1:3" ht="12.95" customHeight="1">
      <c r="A5" s="218"/>
      <c r="B5" s="221" t="s">
        <v>306</v>
      </c>
      <c r="C5" s="223" t="s">
        <v>307</v>
      </c>
    </row>
    <row r="6" spans="1:3" ht="12.95" customHeight="1">
      <c r="A6" s="218"/>
      <c r="B6" s="221" t="s">
        <v>308</v>
      </c>
      <c r="C6" s="223" t="s">
        <v>309</v>
      </c>
    </row>
    <row r="7" spans="1:3" ht="12.95" customHeight="1">
      <c r="A7" s="218"/>
      <c r="B7" s="221" t="s">
        <v>310</v>
      </c>
      <c r="C7" s="223" t="s">
        <v>311</v>
      </c>
    </row>
    <row r="8" spans="1:3" ht="12.95" customHeight="1">
      <c r="A8" s="218"/>
      <c r="B8" s="221" t="s">
        <v>312</v>
      </c>
      <c r="C8" s="223" t="s">
        <v>313</v>
      </c>
    </row>
    <row r="9" spans="1:3" ht="12.95" customHeight="1">
      <c r="A9" s="218"/>
      <c r="B9" s="221" t="s">
        <v>314</v>
      </c>
      <c r="C9" s="224" t="s">
        <v>315</v>
      </c>
    </row>
    <row r="10" spans="1:3" ht="12.95" customHeight="1">
      <c r="A10" s="218"/>
      <c r="B10" s="221" t="s">
        <v>316</v>
      </c>
      <c r="C10" s="223" t="s">
        <v>317</v>
      </c>
    </row>
    <row r="11" spans="1:3" ht="12.95" customHeight="1">
      <c r="A11" s="218"/>
      <c r="B11" s="221" t="s">
        <v>260</v>
      </c>
      <c r="C11" s="223" t="s">
        <v>318</v>
      </c>
    </row>
    <row r="12" spans="1:3" ht="12.95" customHeight="1">
      <c r="A12" s="218"/>
      <c r="B12" s="221">
        <v>9</v>
      </c>
      <c r="C12" s="224" t="s">
        <v>319</v>
      </c>
    </row>
    <row r="13" spans="1:3" ht="12.95" customHeight="1">
      <c r="A13" s="218"/>
      <c r="B13" s="221">
        <v>10</v>
      </c>
      <c r="C13" s="223" t="s">
        <v>320</v>
      </c>
    </row>
    <row r="14" spans="1:3" ht="12.95" customHeight="1">
      <c r="A14" s="218"/>
      <c r="B14" s="221">
        <v>11</v>
      </c>
      <c r="C14" s="223" t="s">
        <v>321</v>
      </c>
    </row>
    <row r="15" spans="1:3" ht="12.95" customHeight="1">
      <c r="A15" s="218"/>
      <c r="B15" s="221">
        <v>12</v>
      </c>
      <c r="C15" s="223" t="s">
        <v>322</v>
      </c>
    </row>
    <row r="16" spans="1:3" ht="12.95" customHeight="1">
      <c r="A16" s="218"/>
      <c r="B16" s="221">
        <v>13</v>
      </c>
      <c r="C16" s="223" t="s">
        <v>323</v>
      </c>
    </row>
    <row r="17" spans="1:3" ht="12.95" customHeight="1">
      <c r="A17" s="218"/>
      <c r="B17" s="221">
        <v>14</v>
      </c>
      <c r="C17" s="223" t="s">
        <v>324</v>
      </c>
    </row>
    <row r="18" spans="1:3" ht="12.95" customHeight="1">
      <c r="A18" s="218"/>
      <c r="B18" s="221">
        <v>15</v>
      </c>
      <c r="C18" s="225" t="s">
        <v>325</v>
      </c>
    </row>
    <row r="19" spans="1:3" ht="12.95" customHeight="1">
      <c r="A19" s="218"/>
      <c r="B19" s="221">
        <v>16</v>
      </c>
      <c r="C19" s="223" t="s">
        <v>326</v>
      </c>
    </row>
    <row r="20" spans="1:3" ht="12.95" customHeight="1">
      <c r="A20" s="218"/>
      <c r="B20" s="221">
        <v>17</v>
      </c>
      <c r="C20" s="223" t="s">
        <v>327</v>
      </c>
    </row>
    <row r="21" spans="1:3" ht="12.95" customHeight="1">
      <c r="A21" s="218"/>
      <c r="B21" s="221">
        <v>18</v>
      </c>
      <c r="C21" s="223" t="s">
        <v>328</v>
      </c>
    </row>
    <row r="22" spans="1:3" ht="12.95" customHeight="1">
      <c r="A22" s="218"/>
      <c r="B22" s="221">
        <v>19</v>
      </c>
      <c r="C22" s="223" t="s">
        <v>329</v>
      </c>
    </row>
    <row r="23" spans="1:3" ht="12.95" customHeight="1">
      <c r="A23" s="218"/>
      <c r="B23" s="221"/>
      <c r="C23" s="222" t="s">
        <v>330</v>
      </c>
    </row>
    <row r="24" spans="1:3" ht="12.95" customHeight="1">
      <c r="A24" s="218"/>
      <c r="B24" s="221">
        <v>1</v>
      </c>
      <c r="C24" s="223" t="s">
        <v>331</v>
      </c>
    </row>
    <row r="25" spans="1:3" ht="12.95" customHeight="1">
      <c r="A25" s="218"/>
      <c r="B25" s="221">
        <v>2</v>
      </c>
      <c r="C25" s="223" t="s">
        <v>332</v>
      </c>
    </row>
    <row r="26" spans="1:3" ht="12.95" customHeight="1">
      <c r="A26" s="218"/>
      <c r="B26" s="221">
        <v>3</v>
      </c>
      <c r="C26" s="224" t="s">
        <v>313</v>
      </c>
    </row>
    <row r="27" spans="1:3" ht="12.95" customHeight="1">
      <c r="A27" s="218"/>
      <c r="B27" s="221">
        <v>4</v>
      </c>
      <c r="C27" s="223" t="s">
        <v>333</v>
      </c>
    </row>
    <row r="28" spans="1:3" ht="12.95" customHeight="1">
      <c r="A28" s="218"/>
      <c r="B28" s="221">
        <v>5</v>
      </c>
      <c r="C28" s="223" t="s">
        <v>334</v>
      </c>
    </row>
    <row r="29" spans="1:3" ht="15">
      <c r="A29" s="218"/>
      <c r="B29" s="221">
        <v>6</v>
      </c>
      <c r="C29" s="223" t="s">
        <v>335</v>
      </c>
    </row>
    <row r="30" spans="1:3" ht="12.95" customHeight="1">
      <c r="A30" s="218"/>
      <c r="B30" s="221">
        <v>7</v>
      </c>
      <c r="C30" s="223" t="s">
        <v>336</v>
      </c>
    </row>
    <row r="31" spans="1:3" ht="18" customHeight="1" thickBot="1">
      <c r="A31" s="218"/>
      <c r="B31" s="226">
        <v>8</v>
      </c>
      <c r="C31" s="227" t="s">
        <v>337</v>
      </c>
    </row>
    <row r="32" spans="1:3" ht="12.95" customHeight="1">
      <c r="A32" s="218"/>
    </row>
    <row r="33" spans="1:3" ht="12.95" customHeight="1">
      <c r="A33" s="218"/>
    </row>
    <row r="34" spans="1:3" ht="12.95" customHeight="1">
      <c r="A34" s="228"/>
    </row>
    <row r="35" spans="1:3" ht="12.95" customHeight="1">
      <c r="A35" s="228"/>
      <c r="C35" s="229"/>
    </row>
    <row r="36" spans="1:3" ht="12.95" customHeight="1">
      <c r="A36" s="228"/>
    </row>
    <row r="37" spans="1:3" ht="30" customHeight="1">
      <c r="A37" s="228"/>
    </row>
    <row r="38" spans="1:3" ht="15.75" customHeight="1">
      <c r="A38" s="218"/>
    </row>
  </sheetData>
  <mergeCells count="1">
    <mergeCell ref="B1:C1"/>
  </mergeCells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4"/>
  <sheetViews>
    <sheetView zoomScale="115" zoomScaleNormal="115" workbookViewId="0">
      <selection activeCell="AZ14" sqref="AZ14"/>
    </sheetView>
  </sheetViews>
  <sheetFormatPr defaultColWidth="12.5703125" defaultRowHeight="13.5" customHeight="1"/>
  <cols>
    <col min="1" max="12" width="2.85546875" style="155" customWidth="1"/>
    <col min="13" max="13" width="3.140625" style="155" customWidth="1"/>
    <col min="14" max="38" width="2.85546875" style="155" customWidth="1"/>
    <col min="39" max="39" width="0.140625" style="155" customWidth="1"/>
    <col min="40" max="47" width="2.85546875" style="155" customWidth="1"/>
    <col min="48" max="49" width="2.85546875" style="155" hidden="1" customWidth="1"/>
    <col min="50" max="50" width="0.28515625" style="155" customWidth="1"/>
    <col min="51" max="16384" width="12.5703125" style="155"/>
  </cols>
  <sheetData>
    <row r="1" spans="1:50" ht="20.25" customHeight="1">
      <c r="AN1" s="244" t="s">
        <v>276</v>
      </c>
      <c r="AO1" s="244"/>
      <c r="AP1" s="244"/>
      <c r="AQ1" s="244"/>
      <c r="AR1" s="244"/>
      <c r="AS1" s="244"/>
      <c r="AT1" s="244"/>
      <c r="AU1" s="244"/>
    </row>
    <row r="2" spans="1:50" ht="33.7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45" t="s">
        <v>299</v>
      </c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11"/>
      <c r="AX2" s="211"/>
    </row>
    <row r="3" spans="1:50" ht="1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11"/>
      <c r="AX3" s="211"/>
    </row>
    <row r="4" spans="1:50" ht="31.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11"/>
      <c r="AX4" s="211"/>
    </row>
    <row r="5" spans="1:50" ht="6.75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1"/>
      <c r="AO5" s="211"/>
      <c r="AP5" s="210"/>
      <c r="AQ5" s="211"/>
      <c r="AR5" s="211"/>
      <c r="AS5" s="210"/>
      <c r="AT5" s="211"/>
      <c r="AU5" s="211"/>
      <c r="AV5" s="210"/>
      <c r="AW5" s="211"/>
      <c r="AX5" s="211"/>
    </row>
    <row r="6" spans="1:50" ht="15" customHeight="1">
      <c r="A6" s="210"/>
      <c r="B6" s="247" t="s">
        <v>0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11"/>
    </row>
    <row r="7" spans="1:50" ht="15" customHeight="1">
      <c r="A7" s="210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11"/>
    </row>
    <row r="8" spans="1:50" ht="11.25" customHeight="1">
      <c r="A8" s="210"/>
      <c r="B8" s="248" t="s">
        <v>277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11"/>
    </row>
    <row r="9" spans="1:50" ht="11.25" customHeight="1">
      <c r="A9" s="210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11"/>
    </row>
    <row r="10" spans="1:50" ht="12" customHeight="1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1"/>
      <c r="AO10" s="211"/>
      <c r="AP10" s="210"/>
      <c r="AQ10" s="211"/>
      <c r="AR10" s="211"/>
      <c r="AS10" s="210"/>
      <c r="AT10" s="211"/>
      <c r="AU10" s="211"/>
      <c r="AV10" s="210"/>
      <c r="AW10" s="211"/>
      <c r="AX10" s="211"/>
    </row>
    <row r="11" spans="1:50" ht="11.25" customHeight="1">
      <c r="A11" s="210"/>
      <c r="B11" s="249" t="s">
        <v>278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11"/>
    </row>
    <row r="12" spans="1:50" ht="12" hidden="1" customHeight="1">
      <c r="A12" s="210"/>
      <c r="B12" s="249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49"/>
      <c r="AX12" s="211"/>
    </row>
    <row r="13" spans="1:50" ht="12" customHeight="1">
      <c r="A13" s="210"/>
      <c r="B13" s="249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49"/>
      <c r="AX13" s="211"/>
    </row>
    <row r="14" spans="1:50" ht="15.75" customHeight="1">
      <c r="A14" s="210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11"/>
    </row>
    <row r="15" spans="1:50" ht="13.5" customHeight="1">
      <c r="A15" s="210"/>
      <c r="B15" s="251" t="s">
        <v>279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11"/>
    </row>
    <row r="16" spans="1:50" ht="13.5" customHeight="1">
      <c r="A16" s="21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11"/>
    </row>
    <row r="17" spans="1:52" ht="9.75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1"/>
      <c r="AO17" s="211"/>
      <c r="AP17" s="210"/>
      <c r="AQ17" s="211"/>
      <c r="AR17" s="211"/>
      <c r="AS17" s="210"/>
      <c r="AT17" s="211"/>
      <c r="AU17" s="211"/>
      <c r="AV17" s="210"/>
      <c r="AW17" s="211"/>
      <c r="AX17" s="211"/>
    </row>
    <row r="18" spans="1:52" ht="9.75" customHeight="1">
      <c r="A18" s="210"/>
      <c r="B18" s="242" t="s">
        <v>280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11"/>
    </row>
    <row r="19" spans="1:52" ht="8.25" customHeight="1">
      <c r="A19" s="210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11"/>
    </row>
    <row r="20" spans="1:52" ht="18" customHeight="1">
      <c r="A20" s="210"/>
      <c r="B20" s="252" t="s">
        <v>281</v>
      </c>
      <c r="C20" s="252"/>
      <c r="D20" s="252"/>
      <c r="E20" s="252"/>
      <c r="F20" s="252"/>
      <c r="G20" s="210"/>
      <c r="H20" s="253" t="s">
        <v>282</v>
      </c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11"/>
    </row>
    <row r="21" spans="1:52" ht="18.75" customHeight="1">
      <c r="A21" s="210"/>
      <c r="B21" s="254" t="s">
        <v>283</v>
      </c>
      <c r="C21" s="254"/>
      <c r="D21" s="254"/>
      <c r="E21" s="254"/>
      <c r="F21" s="254"/>
      <c r="G21" s="254"/>
      <c r="H21" s="254" t="s">
        <v>284</v>
      </c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11"/>
      <c r="AX21" s="211"/>
    </row>
    <row r="22" spans="1:52" ht="18" customHeight="1">
      <c r="A22" s="210"/>
      <c r="B22" s="242" t="s">
        <v>285</v>
      </c>
      <c r="C22" s="242"/>
      <c r="D22" s="242"/>
      <c r="E22" s="212"/>
      <c r="G22" s="210"/>
      <c r="H22" s="243" t="s">
        <v>286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4"/>
      <c r="AW22" s="214"/>
      <c r="AX22" s="211"/>
    </row>
    <row r="23" spans="1:52" ht="13.5" customHeigh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5"/>
      <c r="AM23" s="210"/>
      <c r="AN23" s="211"/>
      <c r="AO23" s="211"/>
      <c r="AP23" s="210"/>
      <c r="AQ23" s="211"/>
      <c r="AR23" s="211"/>
      <c r="AS23" s="210"/>
      <c r="AT23" s="211"/>
      <c r="AU23" s="211"/>
      <c r="AV23" s="210"/>
      <c r="AW23" s="211"/>
      <c r="AX23" s="211"/>
      <c r="AZ23" s="216"/>
    </row>
    <row r="24" spans="1:52" ht="19.5" customHeight="1">
      <c r="A24" s="210"/>
      <c r="B24" s="255" t="s">
        <v>287</v>
      </c>
      <c r="C24" s="255"/>
      <c r="D24" s="255"/>
      <c r="E24" s="255"/>
      <c r="F24" s="255"/>
      <c r="G24" s="255"/>
      <c r="H24" s="243" t="s">
        <v>288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11"/>
    </row>
    <row r="25" spans="1:52" ht="12.75" customHeight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5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1"/>
      <c r="AO25" s="211"/>
      <c r="AP25" s="210"/>
      <c r="AQ25" s="211"/>
      <c r="AR25" s="211"/>
      <c r="AS25" s="210"/>
      <c r="AT25" s="211"/>
      <c r="AU25" s="211"/>
      <c r="AV25" s="210"/>
      <c r="AW25" s="211"/>
      <c r="AX25" s="211"/>
    </row>
    <row r="26" spans="1:52" ht="18.75" customHeight="1">
      <c r="A26" s="210"/>
      <c r="B26" s="255" t="s">
        <v>289</v>
      </c>
      <c r="C26" s="255"/>
      <c r="D26" s="255"/>
      <c r="E26" s="255"/>
      <c r="F26" s="255"/>
      <c r="G26" s="255"/>
      <c r="H26" s="256" t="s">
        <v>290</v>
      </c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1"/>
      <c r="AO26" s="211"/>
      <c r="AP26" s="210"/>
      <c r="AQ26" s="211"/>
      <c r="AR26" s="211"/>
      <c r="AS26" s="210"/>
      <c r="AT26" s="211"/>
      <c r="AU26" s="211"/>
      <c r="AV26" s="210"/>
      <c r="AW26" s="211"/>
      <c r="AX26" s="211"/>
    </row>
    <row r="27" spans="1:52" ht="12.75" customHeight="1">
      <c r="A27" s="210"/>
      <c r="B27" s="215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5"/>
      <c r="R27" s="215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5"/>
      <c r="AK27" s="210"/>
      <c r="AL27" s="210"/>
      <c r="AM27" s="210"/>
      <c r="AN27" s="211"/>
      <c r="AO27" s="211"/>
      <c r="AP27" s="210"/>
      <c r="AQ27" s="211"/>
      <c r="AR27" s="211"/>
      <c r="AS27" s="210"/>
      <c r="AT27" s="211"/>
      <c r="AU27" s="211"/>
      <c r="AV27" s="210"/>
      <c r="AW27" s="211"/>
      <c r="AX27" s="211"/>
    </row>
    <row r="28" spans="1:52" ht="16.5" customHeight="1">
      <c r="A28" s="210"/>
      <c r="B28" s="255" t="s">
        <v>291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10"/>
      <c r="O28" s="256" t="s">
        <v>292</v>
      </c>
      <c r="P28" s="256"/>
      <c r="Q28" s="256"/>
      <c r="R28" s="256"/>
      <c r="S28" s="256"/>
      <c r="T28" s="210"/>
      <c r="U28" s="210"/>
      <c r="V28" s="255" t="s">
        <v>293</v>
      </c>
      <c r="W28" s="255"/>
      <c r="X28" s="255"/>
      <c r="Y28" s="255"/>
      <c r="Z28" s="255"/>
      <c r="AA28" s="255"/>
      <c r="AB28" s="255"/>
      <c r="AC28" s="255"/>
      <c r="AD28" s="255"/>
      <c r="AE28" s="255"/>
      <c r="AF28" s="256">
        <v>2020</v>
      </c>
      <c r="AG28" s="256"/>
      <c r="AH28" s="256"/>
      <c r="AI28" s="256"/>
      <c r="AJ28" s="215"/>
      <c r="AK28" s="210"/>
      <c r="AL28" s="210"/>
      <c r="AM28" s="210"/>
      <c r="AN28" s="211"/>
      <c r="AO28" s="211"/>
      <c r="AP28" s="210"/>
      <c r="AQ28" s="211"/>
      <c r="AR28" s="211"/>
      <c r="AS28" s="210"/>
      <c r="AT28" s="211"/>
      <c r="AU28" s="211"/>
      <c r="AV28" s="210"/>
      <c r="AW28" s="211"/>
      <c r="AX28" s="211"/>
    </row>
    <row r="29" spans="1:52" ht="11.25" customHeight="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1"/>
      <c r="AO29" s="211"/>
      <c r="AP29" s="210"/>
      <c r="AQ29" s="211"/>
      <c r="AR29" s="211"/>
      <c r="AS29" s="210"/>
      <c r="AT29" s="211"/>
      <c r="AU29" s="211"/>
      <c r="AV29" s="210"/>
      <c r="AW29" s="211"/>
      <c r="AX29" s="211"/>
    </row>
    <row r="30" spans="1:52" ht="17.25" customHeight="1">
      <c r="A30" s="210"/>
      <c r="B30" s="255" t="s">
        <v>294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43" t="s">
        <v>295</v>
      </c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11"/>
    </row>
    <row r="31" spans="1:52" ht="15.75" customHeight="1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11"/>
    </row>
    <row r="32" spans="1:52" ht="7.5" customHeight="1">
      <c r="A32" s="210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11"/>
    </row>
    <row r="33" spans="1:50" ht="18.75" customHeight="1">
      <c r="A33" s="210"/>
      <c r="B33" s="255" t="s">
        <v>296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7" t="s">
        <v>297</v>
      </c>
      <c r="N33" s="257"/>
      <c r="O33" s="258">
        <v>43110</v>
      </c>
      <c r="P33" s="259"/>
      <c r="Q33" s="259"/>
      <c r="R33" s="259"/>
      <c r="S33" s="259"/>
      <c r="T33" s="257" t="s">
        <v>298</v>
      </c>
      <c r="U33" s="257"/>
      <c r="V33" s="259">
        <v>2</v>
      </c>
      <c r="W33" s="259"/>
      <c r="X33" s="259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1"/>
      <c r="AO33" s="211"/>
      <c r="AP33" s="210"/>
      <c r="AQ33" s="211"/>
      <c r="AR33" s="211"/>
      <c r="AS33" s="210"/>
      <c r="AT33" s="211"/>
      <c r="AU33" s="211"/>
      <c r="AV33" s="210"/>
      <c r="AW33" s="211"/>
      <c r="AX33" s="211"/>
    </row>
    <row r="34" spans="1:50" ht="16.5" customHeight="1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1"/>
      <c r="AO34" s="211"/>
      <c r="AP34" s="210"/>
      <c r="AQ34" s="211"/>
      <c r="AR34" s="211"/>
      <c r="AS34" s="210"/>
      <c r="AT34" s="211"/>
      <c r="AU34" s="211"/>
      <c r="AV34" s="210"/>
      <c r="AW34" s="211"/>
      <c r="AX34" s="211"/>
    </row>
  </sheetData>
  <mergeCells count="30">
    <mergeCell ref="B30:U30"/>
    <mergeCell ref="V30:AW30"/>
    <mergeCell ref="V31:AW32"/>
    <mergeCell ref="B32:U32"/>
    <mergeCell ref="B33:L33"/>
    <mergeCell ref="M33:N33"/>
    <mergeCell ref="O33:S33"/>
    <mergeCell ref="T33:U33"/>
    <mergeCell ref="V33:X33"/>
    <mergeCell ref="B24:G24"/>
    <mergeCell ref="H24:AW24"/>
    <mergeCell ref="B26:G26"/>
    <mergeCell ref="H26:S26"/>
    <mergeCell ref="B28:M28"/>
    <mergeCell ref="O28:S28"/>
    <mergeCell ref="V28:AE28"/>
    <mergeCell ref="AF28:AI28"/>
    <mergeCell ref="B22:D22"/>
    <mergeCell ref="H22:V22"/>
    <mergeCell ref="AN1:AU1"/>
    <mergeCell ref="AH2:AV4"/>
    <mergeCell ref="B6:AW7"/>
    <mergeCell ref="B8:AW9"/>
    <mergeCell ref="B11:AW14"/>
    <mergeCell ref="B15:AW16"/>
    <mergeCell ref="B18:AW19"/>
    <mergeCell ref="B20:F20"/>
    <mergeCell ref="H20:AW20"/>
    <mergeCell ref="B21:G21"/>
    <mergeCell ref="H21:AV21"/>
  </mergeCells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topLeftCell="A4" zoomScale="90" zoomScaleNormal="90" workbookViewId="0">
      <selection activeCell="X17" sqref="X17"/>
    </sheetView>
  </sheetViews>
  <sheetFormatPr defaultRowHeight="12.75"/>
  <cols>
    <col min="1" max="1" width="5.85546875" style="155" customWidth="1"/>
    <col min="2" max="2" width="5.7109375" style="155" customWidth="1"/>
    <col min="3" max="3" width="9.7109375" style="155" customWidth="1"/>
    <col min="4" max="4" width="5.7109375" style="155" customWidth="1"/>
    <col min="5" max="5" width="7.28515625" style="155" customWidth="1"/>
    <col min="6" max="6" width="5.7109375" style="155" customWidth="1"/>
    <col min="7" max="7" width="8" style="155" customWidth="1"/>
    <col min="8" max="8" width="6" style="155" customWidth="1"/>
    <col min="9" max="9" width="5.140625" style="155" customWidth="1"/>
    <col min="10" max="10" width="6.140625" style="155" customWidth="1"/>
    <col min="11" max="18" width="5.7109375" style="155" customWidth="1"/>
    <col min="19" max="19" width="7" style="155" customWidth="1"/>
    <col min="20" max="21" width="4.7109375" style="155" customWidth="1"/>
    <col min="22" max="22" width="5.7109375" style="155" customWidth="1"/>
    <col min="23" max="23" width="7.42578125" style="155" customWidth="1"/>
    <col min="24" max="16384" width="9.140625" style="155"/>
  </cols>
  <sheetData>
    <row r="1" spans="1:23" ht="15.7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23" ht="43.5" customHeight="1">
      <c r="A2" s="264" t="s">
        <v>266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5"/>
      <c r="W2" s="265"/>
    </row>
    <row r="3" spans="1:23" ht="21" customHeight="1">
      <c r="A3" s="266" t="s">
        <v>201</v>
      </c>
      <c r="B3" s="268" t="s">
        <v>267</v>
      </c>
      <c r="C3" s="269"/>
      <c r="D3" s="269"/>
      <c r="E3" s="269"/>
      <c r="F3" s="269"/>
      <c r="G3" s="270"/>
      <c r="H3" s="268" t="s">
        <v>12</v>
      </c>
      <c r="I3" s="269"/>
      <c r="J3" s="270"/>
      <c r="K3" s="274" t="s">
        <v>268</v>
      </c>
      <c r="L3" s="275"/>
      <c r="M3" s="275"/>
      <c r="N3" s="275"/>
      <c r="O3" s="275"/>
      <c r="P3" s="275"/>
      <c r="Q3" s="275"/>
      <c r="R3" s="275"/>
      <c r="S3" s="276"/>
      <c r="T3" s="277" t="s">
        <v>183</v>
      </c>
      <c r="U3" s="277"/>
      <c r="V3" s="185"/>
      <c r="W3" s="167"/>
    </row>
    <row r="4" spans="1:23" ht="83.25" customHeight="1">
      <c r="A4" s="267"/>
      <c r="B4" s="271"/>
      <c r="C4" s="272"/>
      <c r="D4" s="272"/>
      <c r="E4" s="272"/>
      <c r="F4" s="272"/>
      <c r="G4" s="273"/>
      <c r="H4" s="271"/>
      <c r="I4" s="272"/>
      <c r="J4" s="273"/>
      <c r="K4" s="274" t="s">
        <v>176</v>
      </c>
      <c r="L4" s="275"/>
      <c r="M4" s="276"/>
      <c r="N4" s="262" t="s">
        <v>140</v>
      </c>
      <c r="O4" s="278"/>
      <c r="P4" s="263"/>
      <c r="Q4" s="262" t="s">
        <v>269</v>
      </c>
      <c r="R4" s="278"/>
      <c r="S4" s="263"/>
      <c r="T4" s="186" t="s">
        <v>270</v>
      </c>
      <c r="U4" s="186" t="s">
        <v>271</v>
      </c>
      <c r="V4" s="187" t="s">
        <v>272</v>
      </c>
      <c r="W4" s="188" t="s">
        <v>179</v>
      </c>
    </row>
    <row r="5" spans="1:23" ht="18" customHeight="1">
      <c r="A5" s="189"/>
      <c r="B5" s="260" t="s">
        <v>179</v>
      </c>
      <c r="C5" s="261"/>
      <c r="D5" s="262" t="s">
        <v>19</v>
      </c>
      <c r="E5" s="263"/>
      <c r="F5" s="262" t="s">
        <v>20</v>
      </c>
      <c r="G5" s="263"/>
      <c r="H5" s="190" t="s">
        <v>179</v>
      </c>
      <c r="I5" s="191" t="s">
        <v>19</v>
      </c>
      <c r="J5" s="192" t="s">
        <v>20</v>
      </c>
      <c r="K5" s="190" t="s">
        <v>179</v>
      </c>
      <c r="L5" s="191" t="s">
        <v>19</v>
      </c>
      <c r="M5" s="192" t="s">
        <v>20</v>
      </c>
      <c r="N5" s="190" t="s">
        <v>179</v>
      </c>
      <c r="O5" s="191" t="s">
        <v>19</v>
      </c>
      <c r="P5" s="192" t="s">
        <v>20</v>
      </c>
      <c r="Q5" s="190" t="s">
        <v>179</v>
      </c>
      <c r="R5" s="191" t="s">
        <v>19</v>
      </c>
      <c r="S5" s="192" t="s">
        <v>20</v>
      </c>
      <c r="T5" s="191"/>
      <c r="U5" s="191"/>
      <c r="V5" s="191"/>
      <c r="W5" s="191"/>
    </row>
    <row r="6" spans="1:23" ht="16.5" customHeight="1">
      <c r="A6" s="189"/>
      <c r="B6" s="190" t="s">
        <v>273</v>
      </c>
      <c r="C6" s="191" t="s">
        <v>274</v>
      </c>
      <c r="D6" s="190" t="s">
        <v>273</v>
      </c>
      <c r="E6" s="191" t="s">
        <v>274</v>
      </c>
      <c r="F6" s="190" t="s">
        <v>273</v>
      </c>
      <c r="G6" s="191" t="s">
        <v>274</v>
      </c>
      <c r="H6" s="190" t="s">
        <v>273</v>
      </c>
      <c r="I6" s="190" t="s">
        <v>273</v>
      </c>
      <c r="J6" s="190" t="s">
        <v>273</v>
      </c>
      <c r="K6" s="190" t="s">
        <v>273</v>
      </c>
      <c r="L6" s="190" t="s">
        <v>273</v>
      </c>
      <c r="M6" s="190" t="s">
        <v>273</v>
      </c>
      <c r="N6" s="190" t="s">
        <v>273</v>
      </c>
      <c r="O6" s="190" t="s">
        <v>273</v>
      </c>
      <c r="P6" s="190" t="s">
        <v>273</v>
      </c>
      <c r="Q6" s="190" t="s">
        <v>273</v>
      </c>
      <c r="R6" s="190" t="s">
        <v>273</v>
      </c>
      <c r="S6" s="190" t="s">
        <v>273</v>
      </c>
      <c r="T6" s="191"/>
      <c r="U6" s="191"/>
      <c r="V6" s="191"/>
      <c r="W6" s="193"/>
    </row>
    <row r="7" spans="1:23" s="197" customFormat="1" ht="11.25" customHeight="1">
      <c r="A7" s="194">
        <v>1</v>
      </c>
      <c r="B7" s="194">
        <v>2</v>
      </c>
      <c r="C7" s="194">
        <v>3</v>
      </c>
      <c r="D7" s="194">
        <v>4</v>
      </c>
      <c r="E7" s="194">
        <v>5</v>
      </c>
      <c r="F7" s="195">
        <v>6</v>
      </c>
      <c r="G7" s="195">
        <v>7</v>
      </c>
      <c r="H7" s="195">
        <v>8</v>
      </c>
      <c r="I7" s="195">
        <v>9</v>
      </c>
      <c r="J7" s="195">
        <v>10</v>
      </c>
      <c r="K7" s="195">
        <v>11</v>
      </c>
      <c r="L7" s="195">
        <v>12</v>
      </c>
      <c r="M7" s="195">
        <v>13</v>
      </c>
      <c r="N7" s="195">
        <v>14</v>
      </c>
      <c r="O7" s="195">
        <v>15</v>
      </c>
      <c r="P7" s="195">
        <v>16</v>
      </c>
      <c r="Q7" s="195">
        <v>17</v>
      </c>
      <c r="R7" s="195">
        <v>18</v>
      </c>
      <c r="S7" s="196">
        <v>19</v>
      </c>
      <c r="T7" s="195">
        <v>20</v>
      </c>
      <c r="U7" s="195">
        <v>21</v>
      </c>
      <c r="V7" s="195">
        <v>22</v>
      </c>
      <c r="W7" s="195">
        <v>23</v>
      </c>
    </row>
    <row r="8" spans="1:23" ht="15" customHeight="1">
      <c r="A8" s="198" t="s">
        <v>246</v>
      </c>
      <c r="B8" s="199">
        <v>41</v>
      </c>
      <c r="C8" s="200">
        <f>E8+G8</f>
        <v>1394</v>
      </c>
      <c r="D8" s="200">
        <v>17</v>
      </c>
      <c r="E8" s="200">
        <v>578</v>
      </c>
      <c r="F8" s="199">
        <v>24</v>
      </c>
      <c r="G8" s="199">
        <v>816</v>
      </c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78"/>
      <c r="T8" s="199"/>
      <c r="U8" s="199"/>
      <c r="V8" s="199">
        <v>11</v>
      </c>
      <c r="W8" s="201">
        <v>52</v>
      </c>
    </row>
    <row r="9" spans="1:23" ht="15" customHeight="1">
      <c r="A9" s="198" t="s">
        <v>249</v>
      </c>
      <c r="B9" s="199">
        <v>33</v>
      </c>
      <c r="C9" s="202">
        <f t="shared" ref="C9:C11" si="0">E9+G9</f>
        <v>1188</v>
      </c>
      <c r="D9" s="202">
        <v>16</v>
      </c>
      <c r="E9" s="200">
        <v>576</v>
      </c>
      <c r="F9" s="199">
        <v>17</v>
      </c>
      <c r="G9" s="199">
        <v>612</v>
      </c>
      <c r="H9" s="199">
        <v>2</v>
      </c>
      <c r="I9" s="199">
        <v>1</v>
      </c>
      <c r="J9" s="199">
        <v>1</v>
      </c>
      <c r="K9" s="199">
        <v>6</v>
      </c>
      <c r="L9" s="199"/>
      <c r="M9" s="199">
        <v>6</v>
      </c>
      <c r="N9" s="199"/>
      <c r="O9" s="199"/>
      <c r="P9" s="199"/>
      <c r="Q9" s="199"/>
      <c r="R9" s="199"/>
      <c r="S9" s="178"/>
      <c r="T9" s="199"/>
      <c r="U9" s="199"/>
      <c r="V9" s="199">
        <v>11</v>
      </c>
      <c r="W9" s="201">
        <v>52</v>
      </c>
    </row>
    <row r="10" spans="1:23" ht="15" customHeight="1">
      <c r="A10" s="198" t="s">
        <v>250</v>
      </c>
      <c r="B10" s="199">
        <v>28</v>
      </c>
      <c r="C10" s="202">
        <f t="shared" si="0"/>
        <v>1008</v>
      </c>
      <c r="D10" s="202">
        <v>13</v>
      </c>
      <c r="E10" s="202">
        <v>468</v>
      </c>
      <c r="F10" s="199">
        <v>15</v>
      </c>
      <c r="G10" s="199">
        <v>540</v>
      </c>
      <c r="H10" s="199">
        <v>2</v>
      </c>
      <c r="I10" s="199">
        <v>1</v>
      </c>
      <c r="J10" s="199">
        <v>1</v>
      </c>
      <c r="K10" s="199"/>
      <c r="L10" s="199"/>
      <c r="M10" s="199"/>
      <c r="N10" s="199">
        <v>12</v>
      </c>
      <c r="O10" s="199">
        <v>3</v>
      </c>
      <c r="P10" s="199">
        <v>9</v>
      </c>
      <c r="Q10" s="199"/>
      <c r="R10" s="199"/>
      <c r="S10" s="178"/>
      <c r="T10" s="199"/>
      <c r="U10" s="199"/>
      <c r="V10" s="199">
        <v>10</v>
      </c>
      <c r="W10" s="201">
        <v>52</v>
      </c>
    </row>
    <row r="11" spans="1:23" ht="15" customHeight="1">
      <c r="A11" s="198" t="s">
        <v>251</v>
      </c>
      <c r="B11" s="199">
        <v>23</v>
      </c>
      <c r="C11" s="199">
        <f t="shared" si="0"/>
        <v>828</v>
      </c>
      <c r="D11" s="199">
        <v>12</v>
      </c>
      <c r="E11" s="199">
        <v>432</v>
      </c>
      <c r="F11" s="199">
        <v>11</v>
      </c>
      <c r="G11" s="199">
        <v>396</v>
      </c>
      <c r="H11" s="199">
        <v>1</v>
      </c>
      <c r="I11" s="199">
        <v>1</v>
      </c>
      <c r="J11" s="203">
        <v>0</v>
      </c>
      <c r="K11" s="199">
        <v>3</v>
      </c>
      <c r="L11" s="199">
        <v>2</v>
      </c>
      <c r="M11" s="199">
        <v>1</v>
      </c>
      <c r="N11" s="199">
        <v>4</v>
      </c>
      <c r="O11" s="199">
        <v>2</v>
      </c>
      <c r="P11" s="199">
        <v>2</v>
      </c>
      <c r="Q11" s="199">
        <v>4</v>
      </c>
      <c r="R11" s="199"/>
      <c r="S11" s="178">
        <v>4</v>
      </c>
      <c r="T11" s="199">
        <v>4</v>
      </c>
      <c r="U11" s="199">
        <v>2</v>
      </c>
      <c r="V11" s="199">
        <v>2</v>
      </c>
      <c r="W11" s="201">
        <v>43</v>
      </c>
    </row>
    <row r="12" spans="1:23" ht="18" customHeight="1">
      <c r="A12" s="198" t="s">
        <v>179</v>
      </c>
      <c r="B12" s="201">
        <f>B8+B9 +B10+B11</f>
        <v>125</v>
      </c>
      <c r="C12" s="204">
        <f t="shared" ref="C12:V12" si="1">C8+C9+C10+C11</f>
        <v>4418</v>
      </c>
      <c r="D12" s="204">
        <f t="shared" si="1"/>
        <v>58</v>
      </c>
      <c r="E12" s="205">
        <f t="shared" si="1"/>
        <v>2054</v>
      </c>
      <c r="F12" s="201">
        <f t="shared" si="1"/>
        <v>67</v>
      </c>
      <c r="G12" s="201">
        <f t="shared" si="1"/>
        <v>2364</v>
      </c>
      <c r="H12" s="206">
        <f t="shared" si="1"/>
        <v>5</v>
      </c>
      <c r="I12" s="206">
        <f t="shared" si="1"/>
        <v>3</v>
      </c>
      <c r="J12" s="206">
        <f t="shared" si="1"/>
        <v>2</v>
      </c>
      <c r="K12" s="206">
        <f t="shared" si="1"/>
        <v>9</v>
      </c>
      <c r="L12" s="206">
        <f t="shared" si="1"/>
        <v>2</v>
      </c>
      <c r="M12" s="206">
        <f t="shared" si="1"/>
        <v>7</v>
      </c>
      <c r="N12" s="206">
        <f t="shared" si="1"/>
        <v>16</v>
      </c>
      <c r="O12" s="206">
        <f t="shared" si="1"/>
        <v>5</v>
      </c>
      <c r="P12" s="206">
        <f t="shared" si="1"/>
        <v>11</v>
      </c>
      <c r="Q12" s="206">
        <f t="shared" si="1"/>
        <v>4</v>
      </c>
      <c r="R12" s="201"/>
      <c r="S12" s="206">
        <f t="shared" si="1"/>
        <v>4</v>
      </c>
      <c r="T12" s="206">
        <f t="shared" si="1"/>
        <v>4</v>
      </c>
      <c r="U12" s="206">
        <f t="shared" si="1"/>
        <v>2</v>
      </c>
      <c r="V12" s="206">
        <f t="shared" si="1"/>
        <v>34</v>
      </c>
      <c r="W12" s="206">
        <f>B12+H12+K12+N12+Q12+T12+U12+V12</f>
        <v>199</v>
      </c>
    </row>
    <row r="14" spans="1:23">
      <c r="D14" s="155" t="s">
        <v>275</v>
      </c>
      <c r="T14" s="207"/>
    </row>
  </sheetData>
  <mergeCells count="12">
    <mergeCell ref="B5:C5"/>
    <mergeCell ref="D5:E5"/>
    <mergeCell ref="F5:G5"/>
    <mergeCell ref="A2:W2"/>
    <mergeCell ref="A3:A4"/>
    <mergeCell ref="B3:G4"/>
    <mergeCell ref="H3:J4"/>
    <mergeCell ref="K3:S3"/>
    <mergeCell ref="T3:U3"/>
    <mergeCell ref="K4:M4"/>
    <mergeCell ref="N4:P4"/>
    <mergeCell ref="Q4:S4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C8:C12 B12 D12:W1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6"/>
  <sheetViews>
    <sheetView workbookViewId="0">
      <selection activeCell="BM10" sqref="BM10"/>
    </sheetView>
  </sheetViews>
  <sheetFormatPr defaultColWidth="12.5703125" defaultRowHeight="13.5" customHeight="1"/>
  <cols>
    <col min="1" max="1" width="5.28515625" style="155" customWidth="1"/>
    <col min="2" max="53" width="2.7109375" style="155" customWidth="1"/>
    <col min="54" max="54" width="0.140625" style="155" customWidth="1"/>
    <col min="55" max="55" width="2.85546875" style="155" hidden="1" customWidth="1"/>
    <col min="56" max="56" width="3" style="155" hidden="1" customWidth="1"/>
    <col min="57" max="57" width="0.5703125" style="155" hidden="1" customWidth="1"/>
    <col min="58" max="58" width="2.85546875" style="155" hidden="1" customWidth="1"/>
    <col min="59" max="59" width="1.7109375" style="155" hidden="1" customWidth="1"/>
    <col min="60" max="60" width="0.140625" style="155" hidden="1" customWidth="1"/>
    <col min="61" max="61" width="2.85546875" style="155" hidden="1" customWidth="1"/>
    <col min="62" max="62" width="4.42578125" style="155" hidden="1" customWidth="1"/>
    <col min="63" max="63" width="0.28515625" style="155" hidden="1" customWidth="1"/>
    <col min="64" max="16384" width="12.5703125" style="155"/>
  </cols>
  <sheetData>
    <row r="1" spans="1:63" ht="36" customHeight="1">
      <c r="A1" s="279" t="s">
        <v>200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</row>
    <row r="2" spans="1:63" ht="11.25" customHeight="1">
      <c r="A2" s="280" t="s">
        <v>201</v>
      </c>
      <c r="B2" s="283" t="s">
        <v>202</v>
      </c>
      <c r="C2" s="283"/>
      <c r="D2" s="283"/>
      <c r="E2" s="283"/>
      <c r="F2" s="280" t="s">
        <v>203</v>
      </c>
      <c r="G2" s="283" t="s">
        <v>204</v>
      </c>
      <c r="H2" s="283"/>
      <c r="I2" s="283"/>
      <c r="J2" s="280" t="s">
        <v>205</v>
      </c>
      <c r="K2" s="283" t="s">
        <v>206</v>
      </c>
      <c r="L2" s="283"/>
      <c r="M2" s="283"/>
      <c r="N2" s="156"/>
      <c r="O2" s="283" t="s">
        <v>207</v>
      </c>
      <c r="P2" s="283"/>
      <c r="Q2" s="283"/>
      <c r="R2" s="283"/>
      <c r="S2" s="280" t="s">
        <v>208</v>
      </c>
      <c r="T2" s="283" t="s">
        <v>209</v>
      </c>
      <c r="U2" s="283"/>
      <c r="V2" s="283"/>
      <c r="W2" s="280" t="s">
        <v>210</v>
      </c>
      <c r="X2" s="283" t="s">
        <v>211</v>
      </c>
      <c r="Y2" s="283"/>
      <c r="Z2" s="283"/>
      <c r="AA2" s="280" t="s">
        <v>212</v>
      </c>
      <c r="AB2" s="283" t="s">
        <v>213</v>
      </c>
      <c r="AC2" s="283"/>
      <c r="AD2" s="283"/>
      <c r="AE2" s="283"/>
      <c r="AF2" s="280" t="s">
        <v>214</v>
      </c>
      <c r="AG2" s="283" t="s">
        <v>215</v>
      </c>
      <c r="AH2" s="283"/>
      <c r="AI2" s="283"/>
      <c r="AJ2" s="280" t="s">
        <v>216</v>
      </c>
      <c r="AK2" s="283" t="s">
        <v>217</v>
      </c>
      <c r="AL2" s="283"/>
      <c r="AM2" s="283"/>
      <c r="AN2" s="283"/>
      <c r="AO2" s="283" t="s">
        <v>218</v>
      </c>
      <c r="AP2" s="283"/>
      <c r="AQ2" s="283"/>
      <c r="AR2" s="283"/>
      <c r="AS2" s="280" t="s">
        <v>219</v>
      </c>
      <c r="AT2" s="283" t="s">
        <v>220</v>
      </c>
      <c r="AU2" s="283"/>
      <c r="AV2" s="283"/>
      <c r="AW2" s="280" t="s">
        <v>221</v>
      </c>
      <c r="AX2" s="283" t="s">
        <v>222</v>
      </c>
      <c r="AY2" s="283"/>
      <c r="AZ2" s="283"/>
      <c r="BA2" s="283"/>
    </row>
    <row r="3" spans="1:63" ht="45.75" customHeight="1">
      <c r="A3" s="281"/>
      <c r="B3" s="157" t="s">
        <v>223</v>
      </c>
      <c r="C3" s="157" t="s">
        <v>224</v>
      </c>
      <c r="D3" s="157" t="s">
        <v>225</v>
      </c>
      <c r="E3" s="157" t="s">
        <v>226</v>
      </c>
      <c r="F3" s="282"/>
      <c r="G3" s="157" t="s">
        <v>227</v>
      </c>
      <c r="H3" s="157" t="s">
        <v>228</v>
      </c>
      <c r="I3" s="157" t="s">
        <v>229</v>
      </c>
      <c r="J3" s="284"/>
      <c r="K3" s="157" t="s">
        <v>230</v>
      </c>
      <c r="L3" s="157" t="s">
        <v>231</v>
      </c>
      <c r="M3" s="157" t="s">
        <v>232</v>
      </c>
      <c r="N3" s="157" t="s">
        <v>233</v>
      </c>
      <c r="O3" s="157" t="s">
        <v>223</v>
      </c>
      <c r="P3" s="157" t="s">
        <v>224</v>
      </c>
      <c r="Q3" s="157" t="s">
        <v>225</v>
      </c>
      <c r="R3" s="157" t="s">
        <v>226</v>
      </c>
      <c r="S3" s="282"/>
      <c r="T3" s="157" t="s">
        <v>234</v>
      </c>
      <c r="U3" s="157" t="s">
        <v>235</v>
      </c>
      <c r="V3" s="157" t="s">
        <v>236</v>
      </c>
      <c r="W3" s="282"/>
      <c r="X3" s="157" t="s">
        <v>237</v>
      </c>
      <c r="Y3" s="157" t="s">
        <v>238</v>
      </c>
      <c r="Z3" s="157" t="s">
        <v>239</v>
      </c>
      <c r="AA3" s="282"/>
      <c r="AB3" s="157" t="s">
        <v>237</v>
      </c>
      <c r="AC3" s="157" t="s">
        <v>238</v>
      </c>
      <c r="AD3" s="157" t="s">
        <v>239</v>
      </c>
      <c r="AE3" s="157" t="s">
        <v>240</v>
      </c>
      <c r="AF3" s="282"/>
      <c r="AG3" s="157" t="s">
        <v>227</v>
      </c>
      <c r="AH3" s="157" t="s">
        <v>228</v>
      </c>
      <c r="AI3" s="157" t="s">
        <v>229</v>
      </c>
      <c r="AJ3" s="282"/>
      <c r="AK3" s="157" t="s">
        <v>241</v>
      </c>
      <c r="AL3" s="157" t="s">
        <v>242</v>
      </c>
      <c r="AM3" s="157" t="s">
        <v>243</v>
      </c>
      <c r="AN3" s="157" t="s">
        <v>244</v>
      </c>
      <c r="AO3" s="157" t="s">
        <v>223</v>
      </c>
      <c r="AP3" s="157" t="s">
        <v>224</v>
      </c>
      <c r="AQ3" s="157" t="s">
        <v>225</v>
      </c>
      <c r="AR3" s="157" t="s">
        <v>226</v>
      </c>
      <c r="AS3" s="282"/>
      <c r="AT3" s="157" t="s">
        <v>227</v>
      </c>
      <c r="AU3" s="157" t="s">
        <v>228</v>
      </c>
      <c r="AV3" s="157" t="s">
        <v>229</v>
      </c>
      <c r="AW3" s="282"/>
      <c r="AX3" s="157" t="s">
        <v>230</v>
      </c>
      <c r="AY3" s="157" t="s">
        <v>231</v>
      </c>
      <c r="AZ3" s="157" t="s">
        <v>232</v>
      </c>
      <c r="BA3" s="158" t="s">
        <v>245</v>
      </c>
    </row>
    <row r="4" spans="1:63" ht="9.75" customHeight="1">
      <c r="A4" s="282"/>
      <c r="B4" s="159">
        <v>1</v>
      </c>
      <c r="C4" s="159">
        <v>2</v>
      </c>
      <c r="D4" s="159">
        <v>3</v>
      </c>
      <c r="E4" s="159">
        <v>4</v>
      </c>
      <c r="F4" s="159">
        <v>5</v>
      </c>
      <c r="G4" s="159">
        <v>6</v>
      </c>
      <c r="H4" s="159">
        <v>7</v>
      </c>
      <c r="I4" s="159">
        <v>8</v>
      </c>
      <c r="J4" s="159">
        <v>9</v>
      </c>
      <c r="K4" s="159">
        <v>10</v>
      </c>
      <c r="L4" s="159">
        <v>11</v>
      </c>
      <c r="M4" s="159">
        <v>12</v>
      </c>
      <c r="N4" s="159">
        <v>13</v>
      </c>
      <c r="O4" s="159">
        <v>14</v>
      </c>
      <c r="P4" s="159">
        <v>15</v>
      </c>
      <c r="Q4" s="159">
        <v>16</v>
      </c>
      <c r="R4" s="159">
        <v>17</v>
      </c>
      <c r="S4" s="159">
        <v>18</v>
      </c>
      <c r="T4" s="159">
        <v>19</v>
      </c>
      <c r="U4" s="159">
        <v>20</v>
      </c>
      <c r="V4" s="159">
        <v>21</v>
      </c>
      <c r="W4" s="159">
        <v>22</v>
      </c>
      <c r="X4" s="159">
        <v>23</v>
      </c>
      <c r="Y4" s="159">
        <v>24</v>
      </c>
      <c r="Z4" s="159">
        <v>25</v>
      </c>
      <c r="AA4" s="159">
        <v>26</v>
      </c>
      <c r="AB4" s="159">
        <v>27</v>
      </c>
      <c r="AC4" s="159">
        <v>28</v>
      </c>
      <c r="AD4" s="159">
        <v>29</v>
      </c>
      <c r="AE4" s="159">
        <v>30</v>
      </c>
      <c r="AF4" s="159">
        <v>31</v>
      </c>
      <c r="AG4" s="159">
        <v>32</v>
      </c>
      <c r="AH4" s="159">
        <v>33</v>
      </c>
      <c r="AI4" s="159">
        <v>34</v>
      </c>
      <c r="AJ4" s="159">
        <v>35</v>
      </c>
      <c r="AK4" s="159">
        <v>36</v>
      </c>
      <c r="AL4" s="159">
        <v>37</v>
      </c>
      <c r="AM4" s="159">
        <v>38</v>
      </c>
      <c r="AN4" s="159">
        <v>39</v>
      </c>
      <c r="AO4" s="159">
        <v>40</v>
      </c>
      <c r="AP4" s="159">
        <v>41</v>
      </c>
      <c r="AQ4" s="159">
        <v>42</v>
      </c>
      <c r="AR4" s="159">
        <v>43</v>
      </c>
      <c r="AS4" s="159">
        <v>44</v>
      </c>
      <c r="AT4" s="159">
        <v>45</v>
      </c>
      <c r="AU4" s="159">
        <v>46</v>
      </c>
      <c r="AV4" s="159">
        <v>47</v>
      </c>
      <c r="AW4" s="159">
        <v>48</v>
      </c>
      <c r="AX4" s="159">
        <v>49</v>
      </c>
      <c r="AY4" s="159">
        <v>50</v>
      </c>
      <c r="AZ4" s="159">
        <v>51</v>
      </c>
      <c r="BA4" s="160">
        <v>52</v>
      </c>
    </row>
    <row r="5" spans="1:63" ht="20.100000000000001" customHeight="1">
      <c r="A5" s="161" t="s">
        <v>246</v>
      </c>
      <c r="B5" s="162"/>
      <c r="C5" s="162"/>
      <c r="D5" s="162"/>
      <c r="E5" s="162"/>
      <c r="F5" s="162"/>
      <c r="G5" s="162"/>
      <c r="H5" s="162"/>
      <c r="I5" s="162"/>
      <c r="J5" s="163"/>
      <c r="K5" s="162"/>
      <c r="L5" s="162"/>
      <c r="M5" s="162"/>
      <c r="N5" s="162"/>
      <c r="O5" s="162"/>
      <c r="P5" s="162"/>
      <c r="Q5" s="162"/>
      <c r="R5" s="164" t="s">
        <v>247</v>
      </c>
      <c r="S5" s="162" t="s">
        <v>248</v>
      </c>
      <c r="T5" s="162" t="s">
        <v>248</v>
      </c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3"/>
      <c r="AR5" s="165" t="s">
        <v>247</v>
      </c>
      <c r="AS5" s="162" t="s">
        <v>248</v>
      </c>
      <c r="AT5" s="162" t="s">
        <v>248</v>
      </c>
      <c r="AU5" s="162" t="s">
        <v>248</v>
      </c>
      <c r="AV5" s="162" t="s">
        <v>248</v>
      </c>
      <c r="AW5" s="162" t="s">
        <v>248</v>
      </c>
      <c r="AX5" s="162" t="s">
        <v>248</v>
      </c>
      <c r="AY5" s="162" t="s">
        <v>248</v>
      </c>
      <c r="AZ5" s="162" t="s">
        <v>248</v>
      </c>
      <c r="BA5" s="162" t="s">
        <v>248</v>
      </c>
      <c r="BB5" s="166"/>
    </row>
    <row r="6" spans="1:63" ht="20.100000000000001" customHeight="1">
      <c r="A6" s="161" t="s">
        <v>249</v>
      </c>
      <c r="B6" s="162"/>
      <c r="C6" s="162"/>
      <c r="D6" s="162"/>
      <c r="E6" s="167"/>
      <c r="F6" s="168"/>
      <c r="G6" s="162"/>
      <c r="H6" s="162"/>
      <c r="I6" s="162"/>
      <c r="J6" s="163"/>
      <c r="K6" s="162"/>
      <c r="L6" s="169"/>
      <c r="M6" s="162"/>
      <c r="O6" s="162"/>
      <c r="P6" s="162"/>
      <c r="Q6" s="162"/>
      <c r="R6" s="164" t="s">
        <v>247</v>
      </c>
      <c r="S6" s="162" t="s">
        <v>248</v>
      </c>
      <c r="T6" s="162" t="s">
        <v>248</v>
      </c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8">
        <v>0</v>
      </c>
      <c r="AM6" s="168">
        <v>0</v>
      </c>
      <c r="AN6" s="168">
        <v>0</v>
      </c>
      <c r="AO6" s="170">
        <v>0</v>
      </c>
      <c r="AP6" s="168">
        <v>0</v>
      </c>
      <c r="AQ6" s="168">
        <v>0</v>
      </c>
      <c r="AR6" s="165" t="s">
        <v>247</v>
      </c>
      <c r="AS6" s="162" t="s">
        <v>248</v>
      </c>
      <c r="AT6" s="162" t="s">
        <v>248</v>
      </c>
      <c r="AU6" s="162" t="s">
        <v>248</v>
      </c>
      <c r="AV6" s="162" t="s">
        <v>248</v>
      </c>
      <c r="AW6" s="162" t="s">
        <v>248</v>
      </c>
      <c r="AX6" s="162" t="s">
        <v>248</v>
      </c>
      <c r="AY6" s="162" t="s">
        <v>248</v>
      </c>
      <c r="AZ6" s="162" t="s">
        <v>248</v>
      </c>
      <c r="BA6" s="162" t="s">
        <v>248</v>
      </c>
      <c r="BB6" s="166"/>
      <c r="BC6" s="171"/>
      <c r="BD6" s="171"/>
      <c r="BE6" s="166"/>
      <c r="BF6" s="171"/>
      <c r="BG6" s="171"/>
      <c r="BH6" s="166"/>
      <c r="BI6" s="171"/>
      <c r="BJ6" s="171"/>
      <c r="BK6" s="166"/>
    </row>
    <row r="7" spans="1:63" ht="20.100000000000001" customHeight="1">
      <c r="A7" s="161" t="s">
        <v>250</v>
      </c>
      <c r="B7" s="167"/>
      <c r="C7" s="162">
        <v>8</v>
      </c>
      <c r="D7" s="162">
        <v>8</v>
      </c>
      <c r="E7" s="162">
        <v>8</v>
      </c>
      <c r="F7" s="168"/>
      <c r="G7" s="168"/>
      <c r="H7" s="162"/>
      <c r="I7" s="162"/>
      <c r="J7" s="168"/>
      <c r="K7" s="162"/>
      <c r="L7" s="168"/>
      <c r="M7" s="168"/>
      <c r="N7" s="162"/>
      <c r="O7" s="168"/>
      <c r="P7" s="170"/>
      <c r="Q7" s="168"/>
      <c r="R7" s="164" t="s">
        <v>247</v>
      </c>
      <c r="S7" s="162" t="s">
        <v>248</v>
      </c>
      <c r="T7" s="162" t="s">
        <v>248</v>
      </c>
      <c r="U7" s="162"/>
      <c r="V7" s="162"/>
      <c r="W7" s="162"/>
      <c r="X7" s="168"/>
      <c r="Y7" s="168"/>
      <c r="Z7" s="162"/>
      <c r="AA7" s="162"/>
      <c r="AB7" s="162"/>
      <c r="AC7" s="162"/>
      <c r="AD7" s="162"/>
      <c r="AE7" s="168"/>
      <c r="AF7" s="168"/>
      <c r="AG7" s="172"/>
      <c r="AH7" s="162"/>
      <c r="AI7" s="162"/>
      <c r="AJ7" s="162">
        <v>0</v>
      </c>
      <c r="AK7" s="168">
        <v>0</v>
      </c>
      <c r="AL7" s="173">
        <v>0</v>
      </c>
      <c r="AM7" s="164" t="s">
        <v>247</v>
      </c>
      <c r="AN7" s="173">
        <v>8</v>
      </c>
      <c r="AO7" s="172">
        <v>8</v>
      </c>
      <c r="AP7" s="168">
        <v>8</v>
      </c>
      <c r="AQ7" s="168">
        <v>8</v>
      </c>
      <c r="AR7" s="168">
        <v>8</v>
      </c>
      <c r="AS7" s="162">
        <v>8</v>
      </c>
      <c r="AT7" s="162" t="s">
        <v>248</v>
      </c>
      <c r="AU7" s="162" t="s">
        <v>248</v>
      </c>
      <c r="AV7" s="162" t="s">
        <v>248</v>
      </c>
      <c r="AW7" s="162" t="s">
        <v>248</v>
      </c>
      <c r="AX7" s="162" t="s">
        <v>248</v>
      </c>
      <c r="AY7" s="162" t="s">
        <v>248</v>
      </c>
      <c r="AZ7" s="162" t="s">
        <v>248</v>
      </c>
      <c r="BA7" s="162" t="s">
        <v>248</v>
      </c>
      <c r="BB7" s="166"/>
      <c r="BC7" s="171"/>
      <c r="BD7" s="171"/>
      <c r="BE7" s="166"/>
      <c r="BF7" s="171"/>
      <c r="BG7" s="171"/>
      <c r="BH7" s="166"/>
      <c r="BI7" s="171"/>
      <c r="BJ7" s="171"/>
      <c r="BK7" s="166"/>
    </row>
    <row r="8" spans="1:63" ht="20.100000000000001" customHeight="1">
      <c r="A8" s="161" t="s">
        <v>251</v>
      </c>
      <c r="B8" s="162"/>
      <c r="C8" s="168"/>
      <c r="D8" s="168"/>
      <c r="E8" s="168" t="s">
        <v>37</v>
      </c>
      <c r="F8" s="162"/>
      <c r="G8" s="162">
        <v>0</v>
      </c>
      <c r="H8" s="162">
        <v>0</v>
      </c>
      <c r="I8" s="162"/>
      <c r="J8" s="162"/>
      <c r="K8" s="162"/>
      <c r="L8" s="162"/>
      <c r="M8" s="162"/>
      <c r="N8" s="172"/>
      <c r="O8" s="174"/>
      <c r="P8" s="168">
        <v>8</v>
      </c>
      <c r="Q8" s="162">
        <v>8</v>
      </c>
      <c r="R8" s="165" t="s">
        <v>247</v>
      </c>
      <c r="S8" s="162" t="s">
        <v>248</v>
      </c>
      <c r="T8" s="162" t="s">
        <v>248</v>
      </c>
      <c r="U8" s="175"/>
      <c r="V8" s="175"/>
      <c r="W8" s="176"/>
      <c r="X8" s="176"/>
      <c r="Y8" s="175"/>
      <c r="Z8" s="175"/>
      <c r="AA8" s="175"/>
      <c r="AB8" s="177"/>
      <c r="AC8" s="177"/>
      <c r="AD8" s="175"/>
      <c r="AE8" s="175"/>
      <c r="AF8" s="162">
        <v>0</v>
      </c>
      <c r="AG8" s="178">
        <v>8</v>
      </c>
      <c r="AH8" s="175">
        <v>8</v>
      </c>
      <c r="AI8" s="162" t="s">
        <v>252</v>
      </c>
      <c r="AJ8" s="162" t="s">
        <v>252</v>
      </c>
      <c r="AK8" s="162" t="s">
        <v>252</v>
      </c>
      <c r="AL8" s="162" t="s">
        <v>252</v>
      </c>
      <c r="AM8" s="162" t="s">
        <v>253</v>
      </c>
      <c r="AN8" s="162" t="s">
        <v>253</v>
      </c>
      <c r="AO8" s="162" t="s">
        <v>253</v>
      </c>
      <c r="AP8" s="162" t="s">
        <v>253</v>
      </c>
      <c r="AQ8" s="162" t="s">
        <v>253</v>
      </c>
      <c r="AR8" s="162" t="s">
        <v>253</v>
      </c>
      <c r="AS8" s="162" t="s">
        <v>254</v>
      </c>
      <c r="AT8" s="162" t="s">
        <v>254</v>
      </c>
      <c r="AU8" s="162" t="s">
        <v>254</v>
      </c>
      <c r="AV8" s="162" t="s">
        <v>254</v>
      </c>
      <c r="AW8" s="162" t="s">
        <v>254</v>
      </c>
      <c r="AX8" s="162" t="s">
        <v>254</v>
      </c>
      <c r="AY8" s="162" t="s">
        <v>254</v>
      </c>
      <c r="AZ8" s="162" t="s">
        <v>254</v>
      </c>
      <c r="BA8" s="162" t="s">
        <v>254</v>
      </c>
      <c r="BB8" s="166"/>
      <c r="BC8" s="171"/>
      <c r="BD8" s="171"/>
      <c r="BE8" s="166"/>
      <c r="BF8" s="171"/>
      <c r="BG8" s="171"/>
      <c r="BH8" s="166"/>
      <c r="BI8" s="171"/>
      <c r="BJ8" s="171"/>
      <c r="BK8" s="166"/>
    </row>
    <row r="9" spans="1:63" ht="15" customHeight="1">
      <c r="A9" s="166"/>
      <c r="B9" s="166"/>
      <c r="BB9" s="166"/>
      <c r="BC9" s="171"/>
      <c r="BD9" s="171"/>
      <c r="BE9" s="166"/>
      <c r="BF9" s="171"/>
      <c r="BG9" s="171"/>
      <c r="BH9" s="166"/>
      <c r="BI9" s="171"/>
      <c r="BJ9" s="171"/>
      <c r="BK9" s="166"/>
    </row>
    <row r="10" spans="1:63" ht="12.7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80"/>
      <c r="BB10" s="179"/>
      <c r="BC10" s="180"/>
      <c r="BD10" s="180"/>
      <c r="BE10" s="179"/>
      <c r="BF10" s="180"/>
      <c r="BG10" s="180"/>
      <c r="BH10" s="179"/>
      <c r="BI10" s="180"/>
      <c r="BJ10" s="180"/>
      <c r="BK10" s="179"/>
    </row>
    <row r="11" spans="1:63" ht="13.5" customHeight="1">
      <c r="A11" s="181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</row>
    <row r="12" spans="1:63" ht="26.25" customHeight="1">
      <c r="A12" s="286" t="s">
        <v>255</v>
      </c>
      <c r="B12" s="286"/>
      <c r="C12" s="286"/>
      <c r="D12" s="286"/>
      <c r="E12" s="286"/>
      <c r="F12" s="286"/>
      <c r="G12" s="156"/>
      <c r="H12" s="287" t="s">
        <v>256</v>
      </c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179"/>
      <c r="X12" s="179"/>
      <c r="Y12" s="209">
        <v>0</v>
      </c>
      <c r="Z12" s="287" t="s">
        <v>257</v>
      </c>
      <c r="AA12" s="288"/>
      <c r="AB12" s="288"/>
      <c r="AC12" s="288"/>
      <c r="AD12" s="288"/>
      <c r="AE12" s="288"/>
      <c r="AF12" s="288"/>
      <c r="AG12" s="179"/>
      <c r="AH12" s="179"/>
      <c r="AI12" s="179"/>
      <c r="AJ12" s="179"/>
      <c r="AK12" s="179"/>
      <c r="AL12" s="179"/>
      <c r="AM12" s="179"/>
      <c r="AN12" s="179"/>
      <c r="AO12" s="183"/>
      <c r="AP12" s="179"/>
      <c r="AQ12" s="179"/>
      <c r="AR12" s="156" t="s">
        <v>253</v>
      </c>
      <c r="AS12" s="289" t="s">
        <v>258</v>
      </c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</row>
    <row r="13" spans="1:63" ht="13.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83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80"/>
      <c r="BB13" s="179"/>
      <c r="BC13" s="180"/>
      <c r="BD13" s="180"/>
      <c r="BE13" s="179"/>
      <c r="BF13" s="180"/>
      <c r="BG13" s="180"/>
      <c r="BH13" s="179"/>
      <c r="BI13" s="180"/>
      <c r="BJ13" s="180"/>
      <c r="BK13" s="179"/>
    </row>
    <row r="14" spans="1:63" ht="27.75" customHeight="1">
      <c r="A14" s="179"/>
      <c r="B14" s="179"/>
      <c r="C14" s="179"/>
      <c r="D14" s="179"/>
      <c r="E14" s="179"/>
      <c r="F14" s="179"/>
      <c r="G14" s="156" t="s">
        <v>247</v>
      </c>
      <c r="H14" s="285" t="s">
        <v>259</v>
      </c>
      <c r="I14" s="285"/>
      <c r="J14" s="285"/>
      <c r="K14" s="285"/>
      <c r="L14" s="285"/>
      <c r="M14" s="285"/>
      <c r="N14" s="285"/>
      <c r="O14" s="285"/>
      <c r="P14" s="285"/>
      <c r="Q14" s="285"/>
      <c r="R14" s="179"/>
      <c r="S14" s="179"/>
      <c r="T14" s="179"/>
      <c r="U14" s="180"/>
      <c r="V14" s="179"/>
      <c r="W14" s="179"/>
      <c r="X14" s="179"/>
      <c r="Y14" s="209">
        <v>8</v>
      </c>
      <c r="Z14" s="287" t="s">
        <v>261</v>
      </c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179"/>
      <c r="AR14" s="156" t="s">
        <v>250</v>
      </c>
      <c r="AS14" s="290" t="s">
        <v>262</v>
      </c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180"/>
      <c r="BG14" s="180"/>
      <c r="BH14" s="179"/>
      <c r="BI14" s="180"/>
      <c r="BJ14" s="180"/>
      <c r="BK14" s="179"/>
    </row>
    <row r="15" spans="1:63" ht="13.5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80"/>
      <c r="BB15" s="179"/>
      <c r="BC15" s="180"/>
      <c r="BD15" s="180"/>
      <c r="BE15" s="179"/>
      <c r="BF15" s="180"/>
      <c r="BG15" s="180"/>
      <c r="BH15" s="179"/>
      <c r="BI15" s="180"/>
      <c r="BJ15" s="180"/>
      <c r="BK15" s="179"/>
    </row>
    <row r="16" spans="1:63" ht="25.5" customHeight="1">
      <c r="A16" s="179"/>
      <c r="B16" s="179"/>
      <c r="C16" s="179"/>
      <c r="D16" s="179"/>
      <c r="E16" s="179"/>
      <c r="F16" s="179"/>
      <c r="G16" s="156" t="s">
        <v>248</v>
      </c>
      <c r="H16" s="285" t="s">
        <v>263</v>
      </c>
      <c r="I16" s="285"/>
      <c r="J16" s="285"/>
      <c r="K16" s="285"/>
      <c r="L16" s="285"/>
      <c r="M16" s="285"/>
      <c r="N16" s="285"/>
      <c r="O16" s="285"/>
      <c r="P16" s="285"/>
      <c r="Q16" s="285"/>
      <c r="R16" s="179"/>
      <c r="S16" s="179"/>
      <c r="T16" s="179"/>
      <c r="U16" s="180"/>
      <c r="V16" s="179"/>
      <c r="W16" s="179"/>
      <c r="X16" s="179"/>
      <c r="Y16" s="156" t="s">
        <v>252</v>
      </c>
      <c r="Z16" s="285" t="s">
        <v>264</v>
      </c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179"/>
      <c r="AR16" s="156" t="s">
        <v>254</v>
      </c>
      <c r="AS16" s="285" t="s">
        <v>265</v>
      </c>
      <c r="AT16" s="285"/>
      <c r="AU16" s="285"/>
      <c r="AV16" s="285"/>
      <c r="AW16" s="285"/>
      <c r="AX16" s="285"/>
      <c r="AY16" s="285"/>
      <c r="AZ16" s="285"/>
      <c r="BA16" s="285"/>
      <c r="BB16" s="179"/>
      <c r="BC16" s="180"/>
      <c r="BD16" s="180"/>
      <c r="BE16" s="179"/>
      <c r="BF16" s="180"/>
      <c r="BG16" s="180"/>
      <c r="BH16" s="179"/>
      <c r="BI16" s="180"/>
      <c r="BJ16" s="180"/>
      <c r="BK16" s="179"/>
    </row>
  </sheetData>
  <mergeCells count="33">
    <mergeCell ref="A12:F12"/>
    <mergeCell ref="H12:V12"/>
    <mergeCell ref="Z12:AF12"/>
    <mergeCell ref="AS12:BK12"/>
    <mergeCell ref="H14:Q14"/>
    <mergeCell ref="Z14:AP14"/>
    <mergeCell ref="AS14:BE14"/>
    <mergeCell ref="AG2:AI2"/>
    <mergeCell ref="H16:Q16"/>
    <mergeCell ref="Z16:AP16"/>
    <mergeCell ref="AS16:BA16"/>
    <mergeCell ref="AX2:BA2"/>
    <mergeCell ref="AJ2:AJ3"/>
    <mergeCell ref="AK2:AN2"/>
    <mergeCell ref="AO2:AR2"/>
    <mergeCell ref="AS2:AS3"/>
    <mergeCell ref="AT2:AV2"/>
    <mergeCell ref="A1:BA1"/>
    <mergeCell ref="A2:A4"/>
    <mergeCell ref="B2:E2"/>
    <mergeCell ref="F2:F3"/>
    <mergeCell ref="G2:I2"/>
    <mergeCell ref="J2:J3"/>
    <mergeCell ref="K2:M2"/>
    <mergeCell ref="O2:R2"/>
    <mergeCell ref="S2:S3"/>
    <mergeCell ref="T2:V2"/>
    <mergeCell ref="AW2:AW3"/>
    <mergeCell ref="W2:W3"/>
    <mergeCell ref="X2:Z2"/>
    <mergeCell ref="AA2:AA3"/>
    <mergeCell ref="AB2:AE2"/>
    <mergeCell ref="AF2:AF3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AL89"/>
  <sheetViews>
    <sheetView tabSelected="1" topLeftCell="A7" zoomScale="70" zoomScaleNormal="70" workbookViewId="0">
      <pane ySplit="5" topLeftCell="A12" activePane="bottomLeft" state="frozen"/>
      <selection activeCell="A7" sqref="A7"/>
      <selection pane="bottomLeft" activeCell="AN29" sqref="AN29"/>
    </sheetView>
  </sheetViews>
  <sheetFormatPr defaultRowHeight="15.75"/>
  <cols>
    <col min="1" max="1" width="11.7109375" style="1" customWidth="1"/>
    <col min="2" max="2" width="38.28515625" style="1" bestFit="1" customWidth="1"/>
    <col min="3" max="3" width="11.140625" style="1" customWidth="1"/>
    <col min="4" max="5" width="9.140625" style="1"/>
    <col min="6" max="6" width="9.28515625" style="1" bestFit="1" customWidth="1"/>
    <col min="7" max="7" width="8.42578125" style="1" customWidth="1"/>
    <col min="8" max="8" width="8.7109375" style="1" customWidth="1"/>
    <col min="9" max="9" width="8.42578125" style="1" customWidth="1"/>
    <col min="10" max="10" width="8.5703125" style="1" customWidth="1"/>
    <col min="11" max="11" width="6.42578125" style="1" customWidth="1"/>
    <col min="12" max="12" width="7.140625" style="1" customWidth="1"/>
    <col min="13" max="13" width="4.42578125" style="1" customWidth="1"/>
    <col min="14" max="14" width="5.28515625" style="1" customWidth="1"/>
    <col min="15" max="16" width="4.5703125" style="1" customWidth="1"/>
    <col min="17" max="17" width="4.85546875" style="1" customWidth="1"/>
    <col min="18" max="18" width="4" style="1" customWidth="1"/>
    <col min="19" max="19" width="4.42578125" style="2" bestFit="1" customWidth="1"/>
    <col min="20" max="20" width="5.42578125" style="2" customWidth="1"/>
    <col min="21" max="21" width="4.28515625" style="2" customWidth="1"/>
    <col min="22" max="22" width="4.42578125" style="2" bestFit="1" customWidth="1"/>
    <col min="23" max="23" width="4.7109375" style="2" customWidth="1"/>
    <col min="24" max="24" width="5.7109375" style="2" customWidth="1"/>
    <col min="25" max="25" width="4.7109375" style="1" customWidth="1"/>
    <col min="26" max="26" width="5.42578125" style="1" customWidth="1"/>
    <col min="27" max="27" width="5.5703125" style="1" customWidth="1"/>
    <col min="28" max="28" width="4.42578125" style="1" bestFit="1" customWidth="1"/>
    <col min="29" max="29" width="4.7109375" style="1" customWidth="1"/>
    <col min="30" max="30" width="4.85546875" style="1" customWidth="1"/>
    <col min="31" max="31" width="4.28515625" style="1" customWidth="1"/>
    <col min="32" max="32" width="5.28515625" style="1" customWidth="1"/>
    <col min="33" max="33" width="5.140625" style="1" customWidth="1"/>
    <col min="34" max="34" width="4.28515625" style="1" customWidth="1"/>
    <col min="35" max="35" width="4.85546875" style="1" customWidth="1"/>
    <col min="36" max="36" width="5.42578125" style="1" customWidth="1"/>
    <col min="37" max="247" width="9.140625" style="1"/>
    <col min="248" max="248" width="10.140625" style="1" customWidth="1"/>
    <col min="249" max="249" width="38.28515625" style="1" bestFit="1" customWidth="1"/>
    <col min="250" max="250" width="11.140625" style="1" customWidth="1"/>
    <col min="251" max="252" width="9.140625" style="1"/>
    <col min="253" max="253" width="9.28515625" style="1" bestFit="1" customWidth="1"/>
    <col min="254" max="254" width="8.42578125" style="1" customWidth="1"/>
    <col min="255" max="255" width="8.7109375" style="1" customWidth="1"/>
    <col min="256" max="256" width="8.42578125" style="1" customWidth="1"/>
    <col min="257" max="257" width="8.5703125" style="1" customWidth="1"/>
    <col min="258" max="258" width="6.42578125" style="1" customWidth="1"/>
    <col min="259" max="259" width="7.140625" style="1" customWidth="1"/>
    <col min="260" max="260" width="4.42578125" style="1" customWidth="1"/>
    <col min="261" max="261" width="5.28515625" style="1" customWidth="1"/>
    <col min="262" max="263" width="4.5703125" style="1" customWidth="1"/>
    <col min="264" max="264" width="4.42578125" style="1" customWidth="1"/>
    <col min="265" max="265" width="4" style="1" customWidth="1"/>
    <col min="266" max="266" width="4.42578125" style="1" bestFit="1" customWidth="1"/>
    <col min="267" max="267" width="4.5703125" style="1" customWidth="1"/>
    <col min="268" max="268" width="4.28515625" style="1" customWidth="1"/>
    <col min="269" max="269" width="4.42578125" style="1" bestFit="1" customWidth="1"/>
    <col min="270" max="270" width="4.7109375" style="1" customWidth="1"/>
    <col min="271" max="271" width="4.28515625" style="1" customWidth="1"/>
    <col min="272" max="272" width="4.7109375" style="1" customWidth="1"/>
    <col min="273" max="273" width="4.42578125" style="1" customWidth="1"/>
    <col min="274" max="274" width="4.28515625" style="1" customWidth="1"/>
    <col min="275" max="275" width="4.42578125" style="1" bestFit="1" customWidth="1"/>
    <col min="276" max="276" width="4.7109375" style="1" customWidth="1"/>
    <col min="277" max="283" width="4.28515625" style="1" customWidth="1"/>
    <col min="284" max="284" width="0.28515625" style="1" customWidth="1"/>
    <col min="285" max="292" width="0" style="1" hidden="1" customWidth="1"/>
    <col min="293" max="503" width="9.140625" style="1"/>
    <col min="504" max="504" width="10.140625" style="1" customWidth="1"/>
    <col min="505" max="505" width="38.28515625" style="1" bestFit="1" customWidth="1"/>
    <col min="506" max="506" width="11.140625" style="1" customWidth="1"/>
    <col min="507" max="508" width="9.140625" style="1"/>
    <col min="509" max="509" width="9.28515625" style="1" bestFit="1" customWidth="1"/>
    <col min="510" max="510" width="8.42578125" style="1" customWidth="1"/>
    <col min="511" max="511" width="8.7109375" style="1" customWidth="1"/>
    <col min="512" max="512" width="8.42578125" style="1" customWidth="1"/>
    <col min="513" max="513" width="8.5703125" style="1" customWidth="1"/>
    <col min="514" max="514" width="6.42578125" style="1" customWidth="1"/>
    <col min="515" max="515" width="7.140625" style="1" customWidth="1"/>
    <col min="516" max="516" width="4.42578125" style="1" customWidth="1"/>
    <col min="517" max="517" width="5.28515625" style="1" customWidth="1"/>
    <col min="518" max="519" width="4.5703125" style="1" customWidth="1"/>
    <col min="520" max="520" width="4.42578125" style="1" customWidth="1"/>
    <col min="521" max="521" width="4" style="1" customWidth="1"/>
    <col min="522" max="522" width="4.42578125" style="1" bestFit="1" customWidth="1"/>
    <col min="523" max="523" width="4.5703125" style="1" customWidth="1"/>
    <col min="524" max="524" width="4.28515625" style="1" customWidth="1"/>
    <col min="525" max="525" width="4.42578125" style="1" bestFit="1" customWidth="1"/>
    <col min="526" max="526" width="4.7109375" style="1" customWidth="1"/>
    <col min="527" max="527" width="4.28515625" style="1" customWidth="1"/>
    <col min="528" max="528" width="4.7109375" style="1" customWidth="1"/>
    <col min="529" max="529" width="4.42578125" style="1" customWidth="1"/>
    <col min="530" max="530" width="4.28515625" style="1" customWidth="1"/>
    <col min="531" max="531" width="4.42578125" style="1" bestFit="1" customWidth="1"/>
    <col min="532" max="532" width="4.7109375" style="1" customWidth="1"/>
    <col min="533" max="539" width="4.28515625" style="1" customWidth="1"/>
    <col min="540" max="540" width="0.28515625" style="1" customWidth="1"/>
    <col min="541" max="548" width="0" style="1" hidden="1" customWidth="1"/>
    <col min="549" max="759" width="9.140625" style="1"/>
    <col min="760" max="760" width="10.140625" style="1" customWidth="1"/>
    <col min="761" max="761" width="38.28515625" style="1" bestFit="1" customWidth="1"/>
    <col min="762" max="762" width="11.140625" style="1" customWidth="1"/>
    <col min="763" max="764" width="9.140625" style="1"/>
    <col min="765" max="765" width="9.28515625" style="1" bestFit="1" customWidth="1"/>
    <col min="766" max="766" width="8.42578125" style="1" customWidth="1"/>
    <col min="767" max="767" width="8.7109375" style="1" customWidth="1"/>
    <col min="768" max="768" width="8.42578125" style="1" customWidth="1"/>
    <col min="769" max="769" width="8.5703125" style="1" customWidth="1"/>
    <col min="770" max="770" width="6.42578125" style="1" customWidth="1"/>
    <col min="771" max="771" width="7.140625" style="1" customWidth="1"/>
    <col min="772" max="772" width="4.42578125" style="1" customWidth="1"/>
    <col min="773" max="773" width="5.28515625" style="1" customWidth="1"/>
    <col min="774" max="775" width="4.5703125" style="1" customWidth="1"/>
    <col min="776" max="776" width="4.42578125" style="1" customWidth="1"/>
    <col min="777" max="777" width="4" style="1" customWidth="1"/>
    <col min="778" max="778" width="4.42578125" style="1" bestFit="1" customWidth="1"/>
    <col min="779" max="779" width="4.5703125" style="1" customWidth="1"/>
    <col min="780" max="780" width="4.28515625" style="1" customWidth="1"/>
    <col min="781" max="781" width="4.42578125" style="1" bestFit="1" customWidth="1"/>
    <col min="782" max="782" width="4.7109375" style="1" customWidth="1"/>
    <col min="783" max="783" width="4.28515625" style="1" customWidth="1"/>
    <col min="784" max="784" width="4.7109375" style="1" customWidth="1"/>
    <col min="785" max="785" width="4.42578125" style="1" customWidth="1"/>
    <col min="786" max="786" width="4.28515625" style="1" customWidth="1"/>
    <col min="787" max="787" width="4.42578125" style="1" bestFit="1" customWidth="1"/>
    <col min="788" max="788" width="4.7109375" style="1" customWidth="1"/>
    <col min="789" max="795" width="4.28515625" style="1" customWidth="1"/>
    <col min="796" max="796" width="0.28515625" style="1" customWidth="1"/>
    <col min="797" max="804" width="0" style="1" hidden="1" customWidth="1"/>
    <col min="805" max="1015" width="9.140625" style="1"/>
    <col min="1016" max="1016" width="10.140625" style="1" customWidth="1"/>
    <col min="1017" max="1017" width="38.28515625" style="1" bestFit="1" customWidth="1"/>
    <col min="1018" max="1018" width="11.140625" style="1" customWidth="1"/>
    <col min="1019" max="1020" width="9.140625" style="1"/>
    <col min="1021" max="1021" width="9.28515625" style="1" bestFit="1" customWidth="1"/>
    <col min="1022" max="1022" width="8.42578125" style="1" customWidth="1"/>
    <col min="1023" max="1023" width="8.7109375" style="1" customWidth="1"/>
    <col min="1024" max="1024" width="8.42578125" style="1" customWidth="1"/>
    <col min="1025" max="1025" width="8.5703125" style="1" customWidth="1"/>
    <col min="1026" max="1026" width="6.42578125" style="1" customWidth="1"/>
    <col min="1027" max="1027" width="7.140625" style="1" customWidth="1"/>
    <col min="1028" max="1028" width="4.42578125" style="1" customWidth="1"/>
    <col min="1029" max="1029" width="5.28515625" style="1" customWidth="1"/>
    <col min="1030" max="1031" width="4.5703125" style="1" customWidth="1"/>
    <col min="1032" max="1032" width="4.42578125" style="1" customWidth="1"/>
    <col min="1033" max="1033" width="4" style="1" customWidth="1"/>
    <col min="1034" max="1034" width="4.42578125" style="1" bestFit="1" customWidth="1"/>
    <col min="1035" max="1035" width="4.5703125" style="1" customWidth="1"/>
    <col min="1036" max="1036" width="4.28515625" style="1" customWidth="1"/>
    <col min="1037" max="1037" width="4.42578125" style="1" bestFit="1" customWidth="1"/>
    <col min="1038" max="1038" width="4.7109375" style="1" customWidth="1"/>
    <col min="1039" max="1039" width="4.28515625" style="1" customWidth="1"/>
    <col min="1040" max="1040" width="4.7109375" style="1" customWidth="1"/>
    <col min="1041" max="1041" width="4.42578125" style="1" customWidth="1"/>
    <col min="1042" max="1042" width="4.28515625" style="1" customWidth="1"/>
    <col min="1043" max="1043" width="4.42578125" style="1" bestFit="1" customWidth="1"/>
    <col min="1044" max="1044" width="4.7109375" style="1" customWidth="1"/>
    <col min="1045" max="1051" width="4.28515625" style="1" customWidth="1"/>
    <col min="1052" max="1052" width="0.28515625" style="1" customWidth="1"/>
    <col min="1053" max="1060" width="0" style="1" hidden="1" customWidth="1"/>
    <col min="1061" max="1271" width="9.140625" style="1"/>
    <col min="1272" max="1272" width="10.140625" style="1" customWidth="1"/>
    <col min="1273" max="1273" width="38.28515625" style="1" bestFit="1" customWidth="1"/>
    <col min="1274" max="1274" width="11.140625" style="1" customWidth="1"/>
    <col min="1275" max="1276" width="9.140625" style="1"/>
    <col min="1277" max="1277" width="9.28515625" style="1" bestFit="1" customWidth="1"/>
    <col min="1278" max="1278" width="8.42578125" style="1" customWidth="1"/>
    <col min="1279" max="1279" width="8.7109375" style="1" customWidth="1"/>
    <col min="1280" max="1280" width="8.42578125" style="1" customWidth="1"/>
    <col min="1281" max="1281" width="8.5703125" style="1" customWidth="1"/>
    <col min="1282" max="1282" width="6.42578125" style="1" customWidth="1"/>
    <col min="1283" max="1283" width="7.140625" style="1" customWidth="1"/>
    <col min="1284" max="1284" width="4.42578125" style="1" customWidth="1"/>
    <col min="1285" max="1285" width="5.28515625" style="1" customWidth="1"/>
    <col min="1286" max="1287" width="4.5703125" style="1" customWidth="1"/>
    <col min="1288" max="1288" width="4.42578125" style="1" customWidth="1"/>
    <col min="1289" max="1289" width="4" style="1" customWidth="1"/>
    <col min="1290" max="1290" width="4.42578125" style="1" bestFit="1" customWidth="1"/>
    <col min="1291" max="1291" width="4.5703125" style="1" customWidth="1"/>
    <col min="1292" max="1292" width="4.28515625" style="1" customWidth="1"/>
    <col min="1293" max="1293" width="4.42578125" style="1" bestFit="1" customWidth="1"/>
    <col min="1294" max="1294" width="4.7109375" style="1" customWidth="1"/>
    <col min="1295" max="1295" width="4.28515625" style="1" customWidth="1"/>
    <col min="1296" max="1296" width="4.7109375" style="1" customWidth="1"/>
    <col min="1297" max="1297" width="4.42578125" style="1" customWidth="1"/>
    <col min="1298" max="1298" width="4.28515625" style="1" customWidth="1"/>
    <col min="1299" max="1299" width="4.42578125" style="1" bestFit="1" customWidth="1"/>
    <col min="1300" max="1300" width="4.7109375" style="1" customWidth="1"/>
    <col min="1301" max="1307" width="4.28515625" style="1" customWidth="1"/>
    <col min="1308" max="1308" width="0.28515625" style="1" customWidth="1"/>
    <col min="1309" max="1316" width="0" style="1" hidden="1" customWidth="1"/>
    <col min="1317" max="1527" width="9.140625" style="1"/>
    <col min="1528" max="1528" width="10.140625" style="1" customWidth="1"/>
    <col min="1529" max="1529" width="38.28515625" style="1" bestFit="1" customWidth="1"/>
    <col min="1530" max="1530" width="11.140625" style="1" customWidth="1"/>
    <col min="1531" max="1532" width="9.140625" style="1"/>
    <col min="1533" max="1533" width="9.28515625" style="1" bestFit="1" customWidth="1"/>
    <col min="1534" max="1534" width="8.42578125" style="1" customWidth="1"/>
    <col min="1535" max="1535" width="8.7109375" style="1" customWidth="1"/>
    <col min="1536" max="1536" width="8.42578125" style="1" customWidth="1"/>
    <col min="1537" max="1537" width="8.5703125" style="1" customWidth="1"/>
    <col min="1538" max="1538" width="6.42578125" style="1" customWidth="1"/>
    <col min="1539" max="1539" width="7.140625" style="1" customWidth="1"/>
    <col min="1540" max="1540" width="4.42578125" style="1" customWidth="1"/>
    <col min="1541" max="1541" width="5.28515625" style="1" customWidth="1"/>
    <col min="1542" max="1543" width="4.5703125" style="1" customWidth="1"/>
    <col min="1544" max="1544" width="4.42578125" style="1" customWidth="1"/>
    <col min="1545" max="1545" width="4" style="1" customWidth="1"/>
    <col min="1546" max="1546" width="4.42578125" style="1" bestFit="1" customWidth="1"/>
    <col min="1547" max="1547" width="4.5703125" style="1" customWidth="1"/>
    <col min="1548" max="1548" width="4.28515625" style="1" customWidth="1"/>
    <col min="1549" max="1549" width="4.42578125" style="1" bestFit="1" customWidth="1"/>
    <col min="1550" max="1550" width="4.7109375" style="1" customWidth="1"/>
    <col min="1551" max="1551" width="4.28515625" style="1" customWidth="1"/>
    <col min="1552" max="1552" width="4.7109375" style="1" customWidth="1"/>
    <col min="1553" max="1553" width="4.42578125" style="1" customWidth="1"/>
    <col min="1554" max="1554" width="4.28515625" style="1" customWidth="1"/>
    <col min="1555" max="1555" width="4.42578125" style="1" bestFit="1" customWidth="1"/>
    <col min="1556" max="1556" width="4.7109375" style="1" customWidth="1"/>
    <col min="1557" max="1563" width="4.28515625" style="1" customWidth="1"/>
    <col min="1564" max="1564" width="0.28515625" style="1" customWidth="1"/>
    <col min="1565" max="1572" width="0" style="1" hidden="1" customWidth="1"/>
    <col min="1573" max="1783" width="9.140625" style="1"/>
    <col min="1784" max="1784" width="10.140625" style="1" customWidth="1"/>
    <col min="1785" max="1785" width="38.28515625" style="1" bestFit="1" customWidth="1"/>
    <col min="1786" max="1786" width="11.140625" style="1" customWidth="1"/>
    <col min="1787" max="1788" width="9.140625" style="1"/>
    <col min="1789" max="1789" width="9.28515625" style="1" bestFit="1" customWidth="1"/>
    <col min="1790" max="1790" width="8.42578125" style="1" customWidth="1"/>
    <col min="1791" max="1791" width="8.7109375" style="1" customWidth="1"/>
    <col min="1792" max="1792" width="8.42578125" style="1" customWidth="1"/>
    <col min="1793" max="1793" width="8.5703125" style="1" customWidth="1"/>
    <col min="1794" max="1794" width="6.42578125" style="1" customWidth="1"/>
    <col min="1795" max="1795" width="7.140625" style="1" customWidth="1"/>
    <col min="1796" max="1796" width="4.42578125" style="1" customWidth="1"/>
    <col min="1797" max="1797" width="5.28515625" style="1" customWidth="1"/>
    <col min="1798" max="1799" width="4.5703125" style="1" customWidth="1"/>
    <col min="1800" max="1800" width="4.42578125" style="1" customWidth="1"/>
    <col min="1801" max="1801" width="4" style="1" customWidth="1"/>
    <col min="1802" max="1802" width="4.42578125" style="1" bestFit="1" customWidth="1"/>
    <col min="1803" max="1803" width="4.5703125" style="1" customWidth="1"/>
    <col min="1804" max="1804" width="4.28515625" style="1" customWidth="1"/>
    <col min="1805" max="1805" width="4.42578125" style="1" bestFit="1" customWidth="1"/>
    <col min="1806" max="1806" width="4.7109375" style="1" customWidth="1"/>
    <col min="1807" max="1807" width="4.28515625" style="1" customWidth="1"/>
    <col min="1808" max="1808" width="4.7109375" style="1" customWidth="1"/>
    <col min="1809" max="1809" width="4.42578125" style="1" customWidth="1"/>
    <col min="1810" max="1810" width="4.28515625" style="1" customWidth="1"/>
    <col min="1811" max="1811" width="4.42578125" style="1" bestFit="1" customWidth="1"/>
    <col min="1812" max="1812" width="4.7109375" style="1" customWidth="1"/>
    <col min="1813" max="1819" width="4.28515625" style="1" customWidth="1"/>
    <col min="1820" max="1820" width="0.28515625" style="1" customWidth="1"/>
    <col min="1821" max="1828" width="0" style="1" hidden="1" customWidth="1"/>
    <col min="1829" max="2039" width="9.140625" style="1"/>
    <col min="2040" max="2040" width="10.140625" style="1" customWidth="1"/>
    <col min="2041" max="2041" width="38.28515625" style="1" bestFit="1" customWidth="1"/>
    <col min="2042" max="2042" width="11.140625" style="1" customWidth="1"/>
    <col min="2043" max="2044" width="9.140625" style="1"/>
    <col min="2045" max="2045" width="9.28515625" style="1" bestFit="1" customWidth="1"/>
    <col min="2046" max="2046" width="8.42578125" style="1" customWidth="1"/>
    <col min="2047" max="2047" width="8.7109375" style="1" customWidth="1"/>
    <col min="2048" max="2048" width="8.42578125" style="1" customWidth="1"/>
    <col min="2049" max="2049" width="8.5703125" style="1" customWidth="1"/>
    <col min="2050" max="2050" width="6.42578125" style="1" customWidth="1"/>
    <col min="2051" max="2051" width="7.140625" style="1" customWidth="1"/>
    <col min="2052" max="2052" width="4.42578125" style="1" customWidth="1"/>
    <col min="2053" max="2053" width="5.28515625" style="1" customWidth="1"/>
    <col min="2054" max="2055" width="4.5703125" style="1" customWidth="1"/>
    <col min="2056" max="2056" width="4.42578125" style="1" customWidth="1"/>
    <col min="2057" max="2057" width="4" style="1" customWidth="1"/>
    <col min="2058" max="2058" width="4.42578125" style="1" bestFit="1" customWidth="1"/>
    <col min="2059" max="2059" width="4.5703125" style="1" customWidth="1"/>
    <col min="2060" max="2060" width="4.28515625" style="1" customWidth="1"/>
    <col min="2061" max="2061" width="4.42578125" style="1" bestFit="1" customWidth="1"/>
    <col min="2062" max="2062" width="4.7109375" style="1" customWidth="1"/>
    <col min="2063" max="2063" width="4.28515625" style="1" customWidth="1"/>
    <col min="2064" max="2064" width="4.7109375" style="1" customWidth="1"/>
    <col min="2065" max="2065" width="4.42578125" style="1" customWidth="1"/>
    <col min="2066" max="2066" width="4.28515625" style="1" customWidth="1"/>
    <col min="2067" max="2067" width="4.42578125" style="1" bestFit="1" customWidth="1"/>
    <col min="2068" max="2068" width="4.7109375" style="1" customWidth="1"/>
    <col min="2069" max="2075" width="4.28515625" style="1" customWidth="1"/>
    <col min="2076" max="2076" width="0.28515625" style="1" customWidth="1"/>
    <col min="2077" max="2084" width="0" style="1" hidden="1" customWidth="1"/>
    <col min="2085" max="2295" width="9.140625" style="1"/>
    <col min="2296" max="2296" width="10.140625" style="1" customWidth="1"/>
    <col min="2297" max="2297" width="38.28515625" style="1" bestFit="1" customWidth="1"/>
    <col min="2298" max="2298" width="11.140625" style="1" customWidth="1"/>
    <col min="2299" max="2300" width="9.140625" style="1"/>
    <col min="2301" max="2301" width="9.28515625" style="1" bestFit="1" customWidth="1"/>
    <col min="2302" max="2302" width="8.42578125" style="1" customWidth="1"/>
    <col min="2303" max="2303" width="8.7109375" style="1" customWidth="1"/>
    <col min="2304" max="2304" width="8.42578125" style="1" customWidth="1"/>
    <col min="2305" max="2305" width="8.5703125" style="1" customWidth="1"/>
    <col min="2306" max="2306" width="6.42578125" style="1" customWidth="1"/>
    <col min="2307" max="2307" width="7.140625" style="1" customWidth="1"/>
    <col min="2308" max="2308" width="4.42578125" style="1" customWidth="1"/>
    <col min="2309" max="2309" width="5.28515625" style="1" customWidth="1"/>
    <col min="2310" max="2311" width="4.5703125" style="1" customWidth="1"/>
    <col min="2312" max="2312" width="4.42578125" style="1" customWidth="1"/>
    <col min="2313" max="2313" width="4" style="1" customWidth="1"/>
    <col min="2314" max="2314" width="4.42578125" style="1" bestFit="1" customWidth="1"/>
    <col min="2315" max="2315" width="4.5703125" style="1" customWidth="1"/>
    <col min="2316" max="2316" width="4.28515625" style="1" customWidth="1"/>
    <col min="2317" max="2317" width="4.42578125" style="1" bestFit="1" customWidth="1"/>
    <col min="2318" max="2318" width="4.7109375" style="1" customWidth="1"/>
    <col min="2319" max="2319" width="4.28515625" style="1" customWidth="1"/>
    <col min="2320" max="2320" width="4.7109375" style="1" customWidth="1"/>
    <col min="2321" max="2321" width="4.42578125" style="1" customWidth="1"/>
    <col min="2322" max="2322" width="4.28515625" style="1" customWidth="1"/>
    <col min="2323" max="2323" width="4.42578125" style="1" bestFit="1" customWidth="1"/>
    <col min="2324" max="2324" width="4.7109375" style="1" customWidth="1"/>
    <col min="2325" max="2331" width="4.28515625" style="1" customWidth="1"/>
    <col min="2332" max="2332" width="0.28515625" style="1" customWidth="1"/>
    <col min="2333" max="2340" width="0" style="1" hidden="1" customWidth="1"/>
    <col min="2341" max="2551" width="9.140625" style="1"/>
    <col min="2552" max="2552" width="10.140625" style="1" customWidth="1"/>
    <col min="2553" max="2553" width="38.28515625" style="1" bestFit="1" customWidth="1"/>
    <col min="2554" max="2554" width="11.140625" style="1" customWidth="1"/>
    <col min="2555" max="2556" width="9.140625" style="1"/>
    <col min="2557" max="2557" width="9.28515625" style="1" bestFit="1" customWidth="1"/>
    <col min="2558" max="2558" width="8.42578125" style="1" customWidth="1"/>
    <col min="2559" max="2559" width="8.7109375" style="1" customWidth="1"/>
    <col min="2560" max="2560" width="8.42578125" style="1" customWidth="1"/>
    <col min="2561" max="2561" width="8.5703125" style="1" customWidth="1"/>
    <col min="2562" max="2562" width="6.42578125" style="1" customWidth="1"/>
    <col min="2563" max="2563" width="7.140625" style="1" customWidth="1"/>
    <col min="2564" max="2564" width="4.42578125" style="1" customWidth="1"/>
    <col min="2565" max="2565" width="5.28515625" style="1" customWidth="1"/>
    <col min="2566" max="2567" width="4.5703125" style="1" customWidth="1"/>
    <col min="2568" max="2568" width="4.42578125" style="1" customWidth="1"/>
    <col min="2569" max="2569" width="4" style="1" customWidth="1"/>
    <col min="2570" max="2570" width="4.42578125" style="1" bestFit="1" customWidth="1"/>
    <col min="2571" max="2571" width="4.5703125" style="1" customWidth="1"/>
    <col min="2572" max="2572" width="4.28515625" style="1" customWidth="1"/>
    <col min="2573" max="2573" width="4.42578125" style="1" bestFit="1" customWidth="1"/>
    <col min="2574" max="2574" width="4.7109375" style="1" customWidth="1"/>
    <col min="2575" max="2575" width="4.28515625" style="1" customWidth="1"/>
    <col min="2576" max="2576" width="4.7109375" style="1" customWidth="1"/>
    <col min="2577" max="2577" width="4.42578125" style="1" customWidth="1"/>
    <col min="2578" max="2578" width="4.28515625" style="1" customWidth="1"/>
    <col min="2579" max="2579" width="4.42578125" style="1" bestFit="1" customWidth="1"/>
    <col min="2580" max="2580" width="4.7109375" style="1" customWidth="1"/>
    <col min="2581" max="2587" width="4.28515625" style="1" customWidth="1"/>
    <col min="2588" max="2588" width="0.28515625" style="1" customWidth="1"/>
    <col min="2589" max="2596" width="0" style="1" hidden="1" customWidth="1"/>
    <col min="2597" max="2807" width="9.140625" style="1"/>
    <col min="2808" max="2808" width="10.140625" style="1" customWidth="1"/>
    <col min="2809" max="2809" width="38.28515625" style="1" bestFit="1" customWidth="1"/>
    <col min="2810" max="2810" width="11.140625" style="1" customWidth="1"/>
    <col min="2811" max="2812" width="9.140625" style="1"/>
    <col min="2813" max="2813" width="9.28515625" style="1" bestFit="1" customWidth="1"/>
    <col min="2814" max="2814" width="8.42578125" style="1" customWidth="1"/>
    <col min="2815" max="2815" width="8.7109375" style="1" customWidth="1"/>
    <col min="2816" max="2816" width="8.42578125" style="1" customWidth="1"/>
    <col min="2817" max="2817" width="8.5703125" style="1" customWidth="1"/>
    <col min="2818" max="2818" width="6.42578125" style="1" customWidth="1"/>
    <col min="2819" max="2819" width="7.140625" style="1" customWidth="1"/>
    <col min="2820" max="2820" width="4.42578125" style="1" customWidth="1"/>
    <col min="2821" max="2821" width="5.28515625" style="1" customWidth="1"/>
    <col min="2822" max="2823" width="4.5703125" style="1" customWidth="1"/>
    <col min="2824" max="2824" width="4.42578125" style="1" customWidth="1"/>
    <col min="2825" max="2825" width="4" style="1" customWidth="1"/>
    <col min="2826" max="2826" width="4.42578125" style="1" bestFit="1" customWidth="1"/>
    <col min="2827" max="2827" width="4.5703125" style="1" customWidth="1"/>
    <col min="2828" max="2828" width="4.28515625" style="1" customWidth="1"/>
    <col min="2829" max="2829" width="4.42578125" style="1" bestFit="1" customWidth="1"/>
    <col min="2830" max="2830" width="4.7109375" style="1" customWidth="1"/>
    <col min="2831" max="2831" width="4.28515625" style="1" customWidth="1"/>
    <col min="2832" max="2832" width="4.7109375" style="1" customWidth="1"/>
    <col min="2833" max="2833" width="4.42578125" style="1" customWidth="1"/>
    <col min="2834" max="2834" width="4.28515625" style="1" customWidth="1"/>
    <col min="2835" max="2835" width="4.42578125" style="1" bestFit="1" customWidth="1"/>
    <col min="2836" max="2836" width="4.7109375" style="1" customWidth="1"/>
    <col min="2837" max="2843" width="4.28515625" style="1" customWidth="1"/>
    <col min="2844" max="2844" width="0.28515625" style="1" customWidth="1"/>
    <col min="2845" max="2852" width="0" style="1" hidden="1" customWidth="1"/>
    <col min="2853" max="3063" width="9.140625" style="1"/>
    <col min="3064" max="3064" width="10.140625" style="1" customWidth="1"/>
    <col min="3065" max="3065" width="38.28515625" style="1" bestFit="1" customWidth="1"/>
    <col min="3066" max="3066" width="11.140625" style="1" customWidth="1"/>
    <col min="3067" max="3068" width="9.140625" style="1"/>
    <col min="3069" max="3069" width="9.28515625" style="1" bestFit="1" customWidth="1"/>
    <col min="3070" max="3070" width="8.42578125" style="1" customWidth="1"/>
    <col min="3071" max="3071" width="8.7109375" style="1" customWidth="1"/>
    <col min="3072" max="3072" width="8.42578125" style="1" customWidth="1"/>
    <col min="3073" max="3073" width="8.5703125" style="1" customWidth="1"/>
    <col min="3074" max="3074" width="6.42578125" style="1" customWidth="1"/>
    <col min="3075" max="3075" width="7.140625" style="1" customWidth="1"/>
    <col min="3076" max="3076" width="4.42578125" style="1" customWidth="1"/>
    <col min="3077" max="3077" width="5.28515625" style="1" customWidth="1"/>
    <col min="3078" max="3079" width="4.5703125" style="1" customWidth="1"/>
    <col min="3080" max="3080" width="4.42578125" style="1" customWidth="1"/>
    <col min="3081" max="3081" width="4" style="1" customWidth="1"/>
    <col min="3082" max="3082" width="4.42578125" style="1" bestFit="1" customWidth="1"/>
    <col min="3083" max="3083" width="4.5703125" style="1" customWidth="1"/>
    <col min="3084" max="3084" width="4.28515625" style="1" customWidth="1"/>
    <col min="3085" max="3085" width="4.42578125" style="1" bestFit="1" customWidth="1"/>
    <col min="3086" max="3086" width="4.7109375" style="1" customWidth="1"/>
    <col min="3087" max="3087" width="4.28515625" style="1" customWidth="1"/>
    <col min="3088" max="3088" width="4.7109375" style="1" customWidth="1"/>
    <col min="3089" max="3089" width="4.42578125" style="1" customWidth="1"/>
    <col min="3090" max="3090" width="4.28515625" style="1" customWidth="1"/>
    <col min="3091" max="3091" width="4.42578125" style="1" bestFit="1" customWidth="1"/>
    <col min="3092" max="3092" width="4.7109375" style="1" customWidth="1"/>
    <col min="3093" max="3099" width="4.28515625" style="1" customWidth="1"/>
    <col min="3100" max="3100" width="0.28515625" style="1" customWidth="1"/>
    <col min="3101" max="3108" width="0" style="1" hidden="1" customWidth="1"/>
    <col min="3109" max="3319" width="9.140625" style="1"/>
    <col min="3320" max="3320" width="10.140625" style="1" customWidth="1"/>
    <col min="3321" max="3321" width="38.28515625" style="1" bestFit="1" customWidth="1"/>
    <col min="3322" max="3322" width="11.140625" style="1" customWidth="1"/>
    <col min="3323" max="3324" width="9.140625" style="1"/>
    <col min="3325" max="3325" width="9.28515625" style="1" bestFit="1" customWidth="1"/>
    <col min="3326" max="3326" width="8.42578125" style="1" customWidth="1"/>
    <col min="3327" max="3327" width="8.7109375" style="1" customWidth="1"/>
    <col min="3328" max="3328" width="8.42578125" style="1" customWidth="1"/>
    <col min="3329" max="3329" width="8.5703125" style="1" customWidth="1"/>
    <col min="3330" max="3330" width="6.42578125" style="1" customWidth="1"/>
    <col min="3331" max="3331" width="7.140625" style="1" customWidth="1"/>
    <col min="3332" max="3332" width="4.42578125" style="1" customWidth="1"/>
    <col min="3333" max="3333" width="5.28515625" style="1" customWidth="1"/>
    <col min="3334" max="3335" width="4.5703125" style="1" customWidth="1"/>
    <col min="3336" max="3336" width="4.42578125" style="1" customWidth="1"/>
    <col min="3337" max="3337" width="4" style="1" customWidth="1"/>
    <col min="3338" max="3338" width="4.42578125" style="1" bestFit="1" customWidth="1"/>
    <col min="3339" max="3339" width="4.5703125" style="1" customWidth="1"/>
    <col min="3340" max="3340" width="4.28515625" style="1" customWidth="1"/>
    <col min="3341" max="3341" width="4.42578125" style="1" bestFit="1" customWidth="1"/>
    <col min="3342" max="3342" width="4.7109375" style="1" customWidth="1"/>
    <col min="3343" max="3343" width="4.28515625" style="1" customWidth="1"/>
    <col min="3344" max="3344" width="4.7109375" style="1" customWidth="1"/>
    <col min="3345" max="3345" width="4.42578125" style="1" customWidth="1"/>
    <col min="3346" max="3346" width="4.28515625" style="1" customWidth="1"/>
    <col min="3347" max="3347" width="4.42578125" style="1" bestFit="1" customWidth="1"/>
    <col min="3348" max="3348" width="4.7109375" style="1" customWidth="1"/>
    <col min="3349" max="3355" width="4.28515625" style="1" customWidth="1"/>
    <col min="3356" max="3356" width="0.28515625" style="1" customWidth="1"/>
    <col min="3357" max="3364" width="0" style="1" hidden="1" customWidth="1"/>
    <col min="3365" max="3575" width="9.140625" style="1"/>
    <col min="3576" max="3576" width="10.140625" style="1" customWidth="1"/>
    <col min="3577" max="3577" width="38.28515625" style="1" bestFit="1" customWidth="1"/>
    <col min="3578" max="3578" width="11.140625" style="1" customWidth="1"/>
    <col min="3579" max="3580" width="9.140625" style="1"/>
    <col min="3581" max="3581" width="9.28515625" style="1" bestFit="1" customWidth="1"/>
    <col min="3582" max="3582" width="8.42578125" style="1" customWidth="1"/>
    <col min="3583" max="3583" width="8.7109375" style="1" customWidth="1"/>
    <col min="3584" max="3584" width="8.42578125" style="1" customWidth="1"/>
    <col min="3585" max="3585" width="8.5703125" style="1" customWidth="1"/>
    <col min="3586" max="3586" width="6.42578125" style="1" customWidth="1"/>
    <col min="3587" max="3587" width="7.140625" style="1" customWidth="1"/>
    <col min="3588" max="3588" width="4.42578125" style="1" customWidth="1"/>
    <col min="3589" max="3589" width="5.28515625" style="1" customWidth="1"/>
    <col min="3590" max="3591" width="4.5703125" style="1" customWidth="1"/>
    <col min="3592" max="3592" width="4.42578125" style="1" customWidth="1"/>
    <col min="3593" max="3593" width="4" style="1" customWidth="1"/>
    <col min="3594" max="3594" width="4.42578125" style="1" bestFit="1" customWidth="1"/>
    <col min="3595" max="3595" width="4.5703125" style="1" customWidth="1"/>
    <col min="3596" max="3596" width="4.28515625" style="1" customWidth="1"/>
    <col min="3597" max="3597" width="4.42578125" style="1" bestFit="1" customWidth="1"/>
    <col min="3598" max="3598" width="4.7109375" style="1" customWidth="1"/>
    <col min="3599" max="3599" width="4.28515625" style="1" customWidth="1"/>
    <col min="3600" max="3600" width="4.7109375" style="1" customWidth="1"/>
    <col min="3601" max="3601" width="4.42578125" style="1" customWidth="1"/>
    <col min="3602" max="3602" width="4.28515625" style="1" customWidth="1"/>
    <col min="3603" max="3603" width="4.42578125" style="1" bestFit="1" customWidth="1"/>
    <col min="3604" max="3604" width="4.7109375" style="1" customWidth="1"/>
    <col min="3605" max="3611" width="4.28515625" style="1" customWidth="1"/>
    <col min="3612" max="3612" width="0.28515625" style="1" customWidth="1"/>
    <col min="3613" max="3620" width="0" style="1" hidden="1" customWidth="1"/>
    <col min="3621" max="3831" width="9.140625" style="1"/>
    <col min="3832" max="3832" width="10.140625" style="1" customWidth="1"/>
    <col min="3833" max="3833" width="38.28515625" style="1" bestFit="1" customWidth="1"/>
    <col min="3834" max="3834" width="11.140625" style="1" customWidth="1"/>
    <col min="3835" max="3836" width="9.140625" style="1"/>
    <col min="3837" max="3837" width="9.28515625" style="1" bestFit="1" customWidth="1"/>
    <col min="3838" max="3838" width="8.42578125" style="1" customWidth="1"/>
    <col min="3839" max="3839" width="8.7109375" style="1" customWidth="1"/>
    <col min="3840" max="3840" width="8.42578125" style="1" customWidth="1"/>
    <col min="3841" max="3841" width="8.5703125" style="1" customWidth="1"/>
    <col min="3842" max="3842" width="6.42578125" style="1" customWidth="1"/>
    <col min="3843" max="3843" width="7.140625" style="1" customWidth="1"/>
    <col min="3844" max="3844" width="4.42578125" style="1" customWidth="1"/>
    <col min="3845" max="3845" width="5.28515625" style="1" customWidth="1"/>
    <col min="3846" max="3847" width="4.5703125" style="1" customWidth="1"/>
    <col min="3848" max="3848" width="4.42578125" style="1" customWidth="1"/>
    <col min="3849" max="3849" width="4" style="1" customWidth="1"/>
    <col min="3850" max="3850" width="4.42578125" style="1" bestFit="1" customWidth="1"/>
    <col min="3851" max="3851" width="4.5703125" style="1" customWidth="1"/>
    <col min="3852" max="3852" width="4.28515625" style="1" customWidth="1"/>
    <col min="3853" max="3853" width="4.42578125" style="1" bestFit="1" customWidth="1"/>
    <col min="3854" max="3854" width="4.7109375" style="1" customWidth="1"/>
    <col min="3855" max="3855" width="4.28515625" style="1" customWidth="1"/>
    <col min="3856" max="3856" width="4.7109375" style="1" customWidth="1"/>
    <col min="3857" max="3857" width="4.42578125" style="1" customWidth="1"/>
    <col min="3858" max="3858" width="4.28515625" style="1" customWidth="1"/>
    <col min="3859" max="3859" width="4.42578125" style="1" bestFit="1" customWidth="1"/>
    <col min="3860" max="3860" width="4.7109375" style="1" customWidth="1"/>
    <col min="3861" max="3867" width="4.28515625" style="1" customWidth="1"/>
    <col min="3868" max="3868" width="0.28515625" style="1" customWidth="1"/>
    <col min="3869" max="3876" width="0" style="1" hidden="1" customWidth="1"/>
    <col min="3877" max="4087" width="9.140625" style="1"/>
    <col min="4088" max="4088" width="10.140625" style="1" customWidth="1"/>
    <col min="4089" max="4089" width="38.28515625" style="1" bestFit="1" customWidth="1"/>
    <col min="4090" max="4090" width="11.140625" style="1" customWidth="1"/>
    <col min="4091" max="4092" width="9.140625" style="1"/>
    <col min="4093" max="4093" width="9.28515625" style="1" bestFit="1" customWidth="1"/>
    <col min="4094" max="4094" width="8.42578125" style="1" customWidth="1"/>
    <col min="4095" max="4095" width="8.7109375" style="1" customWidth="1"/>
    <col min="4096" max="4096" width="8.42578125" style="1" customWidth="1"/>
    <col min="4097" max="4097" width="8.5703125" style="1" customWidth="1"/>
    <col min="4098" max="4098" width="6.42578125" style="1" customWidth="1"/>
    <col min="4099" max="4099" width="7.140625" style="1" customWidth="1"/>
    <col min="4100" max="4100" width="4.42578125" style="1" customWidth="1"/>
    <col min="4101" max="4101" width="5.28515625" style="1" customWidth="1"/>
    <col min="4102" max="4103" width="4.5703125" style="1" customWidth="1"/>
    <col min="4104" max="4104" width="4.42578125" style="1" customWidth="1"/>
    <col min="4105" max="4105" width="4" style="1" customWidth="1"/>
    <col min="4106" max="4106" width="4.42578125" style="1" bestFit="1" customWidth="1"/>
    <col min="4107" max="4107" width="4.5703125" style="1" customWidth="1"/>
    <col min="4108" max="4108" width="4.28515625" style="1" customWidth="1"/>
    <col min="4109" max="4109" width="4.42578125" style="1" bestFit="1" customWidth="1"/>
    <col min="4110" max="4110" width="4.7109375" style="1" customWidth="1"/>
    <col min="4111" max="4111" width="4.28515625" style="1" customWidth="1"/>
    <col min="4112" max="4112" width="4.7109375" style="1" customWidth="1"/>
    <col min="4113" max="4113" width="4.42578125" style="1" customWidth="1"/>
    <col min="4114" max="4114" width="4.28515625" style="1" customWidth="1"/>
    <col min="4115" max="4115" width="4.42578125" style="1" bestFit="1" customWidth="1"/>
    <col min="4116" max="4116" width="4.7109375" style="1" customWidth="1"/>
    <col min="4117" max="4123" width="4.28515625" style="1" customWidth="1"/>
    <col min="4124" max="4124" width="0.28515625" style="1" customWidth="1"/>
    <col min="4125" max="4132" width="0" style="1" hidden="1" customWidth="1"/>
    <col min="4133" max="4343" width="9.140625" style="1"/>
    <col min="4344" max="4344" width="10.140625" style="1" customWidth="1"/>
    <col min="4345" max="4345" width="38.28515625" style="1" bestFit="1" customWidth="1"/>
    <col min="4346" max="4346" width="11.140625" style="1" customWidth="1"/>
    <col min="4347" max="4348" width="9.140625" style="1"/>
    <col min="4349" max="4349" width="9.28515625" style="1" bestFit="1" customWidth="1"/>
    <col min="4350" max="4350" width="8.42578125" style="1" customWidth="1"/>
    <col min="4351" max="4351" width="8.7109375" style="1" customWidth="1"/>
    <col min="4352" max="4352" width="8.42578125" style="1" customWidth="1"/>
    <col min="4353" max="4353" width="8.5703125" style="1" customWidth="1"/>
    <col min="4354" max="4354" width="6.42578125" style="1" customWidth="1"/>
    <col min="4355" max="4355" width="7.140625" style="1" customWidth="1"/>
    <col min="4356" max="4356" width="4.42578125" style="1" customWidth="1"/>
    <col min="4357" max="4357" width="5.28515625" style="1" customWidth="1"/>
    <col min="4358" max="4359" width="4.5703125" style="1" customWidth="1"/>
    <col min="4360" max="4360" width="4.42578125" style="1" customWidth="1"/>
    <col min="4361" max="4361" width="4" style="1" customWidth="1"/>
    <col min="4362" max="4362" width="4.42578125" style="1" bestFit="1" customWidth="1"/>
    <col min="4363" max="4363" width="4.5703125" style="1" customWidth="1"/>
    <col min="4364" max="4364" width="4.28515625" style="1" customWidth="1"/>
    <col min="4365" max="4365" width="4.42578125" style="1" bestFit="1" customWidth="1"/>
    <col min="4366" max="4366" width="4.7109375" style="1" customWidth="1"/>
    <col min="4367" max="4367" width="4.28515625" style="1" customWidth="1"/>
    <col min="4368" max="4368" width="4.7109375" style="1" customWidth="1"/>
    <col min="4369" max="4369" width="4.42578125" style="1" customWidth="1"/>
    <col min="4370" max="4370" width="4.28515625" style="1" customWidth="1"/>
    <col min="4371" max="4371" width="4.42578125" style="1" bestFit="1" customWidth="1"/>
    <col min="4372" max="4372" width="4.7109375" style="1" customWidth="1"/>
    <col min="4373" max="4379" width="4.28515625" style="1" customWidth="1"/>
    <col min="4380" max="4380" width="0.28515625" style="1" customWidth="1"/>
    <col min="4381" max="4388" width="0" style="1" hidden="1" customWidth="1"/>
    <col min="4389" max="4599" width="9.140625" style="1"/>
    <col min="4600" max="4600" width="10.140625" style="1" customWidth="1"/>
    <col min="4601" max="4601" width="38.28515625" style="1" bestFit="1" customWidth="1"/>
    <col min="4602" max="4602" width="11.140625" style="1" customWidth="1"/>
    <col min="4603" max="4604" width="9.140625" style="1"/>
    <col min="4605" max="4605" width="9.28515625" style="1" bestFit="1" customWidth="1"/>
    <col min="4606" max="4606" width="8.42578125" style="1" customWidth="1"/>
    <col min="4607" max="4607" width="8.7109375" style="1" customWidth="1"/>
    <col min="4608" max="4608" width="8.42578125" style="1" customWidth="1"/>
    <col min="4609" max="4609" width="8.5703125" style="1" customWidth="1"/>
    <col min="4610" max="4610" width="6.42578125" style="1" customWidth="1"/>
    <col min="4611" max="4611" width="7.140625" style="1" customWidth="1"/>
    <col min="4612" max="4612" width="4.42578125" style="1" customWidth="1"/>
    <col min="4613" max="4613" width="5.28515625" style="1" customWidth="1"/>
    <col min="4614" max="4615" width="4.5703125" style="1" customWidth="1"/>
    <col min="4616" max="4616" width="4.42578125" style="1" customWidth="1"/>
    <col min="4617" max="4617" width="4" style="1" customWidth="1"/>
    <col min="4618" max="4618" width="4.42578125" style="1" bestFit="1" customWidth="1"/>
    <col min="4619" max="4619" width="4.5703125" style="1" customWidth="1"/>
    <col min="4620" max="4620" width="4.28515625" style="1" customWidth="1"/>
    <col min="4621" max="4621" width="4.42578125" style="1" bestFit="1" customWidth="1"/>
    <col min="4622" max="4622" width="4.7109375" style="1" customWidth="1"/>
    <col min="4623" max="4623" width="4.28515625" style="1" customWidth="1"/>
    <col min="4624" max="4624" width="4.7109375" style="1" customWidth="1"/>
    <col min="4625" max="4625" width="4.42578125" style="1" customWidth="1"/>
    <col min="4626" max="4626" width="4.28515625" style="1" customWidth="1"/>
    <col min="4627" max="4627" width="4.42578125" style="1" bestFit="1" customWidth="1"/>
    <col min="4628" max="4628" width="4.7109375" style="1" customWidth="1"/>
    <col min="4629" max="4635" width="4.28515625" style="1" customWidth="1"/>
    <col min="4636" max="4636" width="0.28515625" style="1" customWidth="1"/>
    <col min="4637" max="4644" width="0" style="1" hidden="1" customWidth="1"/>
    <col min="4645" max="4855" width="9.140625" style="1"/>
    <col min="4856" max="4856" width="10.140625" style="1" customWidth="1"/>
    <col min="4857" max="4857" width="38.28515625" style="1" bestFit="1" customWidth="1"/>
    <col min="4858" max="4858" width="11.140625" style="1" customWidth="1"/>
    <col min="4859" max="4860" width="9.140625" style="1"/>
    <col min="4861" max="4861" width="9.28515625" style="1" bestFit="1" customWidth="1"/>
    <col min="4862" max="4862" width="8.42578125" style="1" customWidth="1"/>
    <col min="4863" max="4863" width="8.7109375" style="1" customWidth="1"/>
    <col min="4864" max="4864" width="8.42578125" style="1" customWidth="1"/>
    <col min="4865" max="4865" width="8.5703125" style="1" customWidth="1"/>
    <col min="4866" max="4866" width="6.42578125" style="1" customWidth="1"/>
    <col min="4867" max="4867" width="7.140625" style="1" customWidth="1"/>
    <col min="4868" max="4868" width="4.42578125" style="1" customWidth="1"/>
    <col min="4869" max="4869" width="5.28515625" style="1" customWidth="1"/>
    <col min="4870" max="4871" width="4.5703125" style="1" customWidth="1"/>
    <col min="4872" max="4872" width="4.42578125" style="1" customWidth="1"/>
    <col min="4873" max="4873" width="4" style="1" customWidth="1"/>
    <col min="4874" max="4874" width="4.42578125" style="1" bestFit="1" customWidth="1"/>
    <col min="4875" max="4875" width="4.5703125" style="1" customWidth="1"/>
    <col min="4876" max="4876" width="4.28515625" style="1" customWidth="1"/>
    <col min="4877" max="4877" width="4.42578125" style="1" bestFit="1" customWidth="1"/>
    <col min="4878" max="4878" width="4.7109375" style="1" customWidth="1"/>
    <col min="4879" max="4879" width="4.28515625" style="1" customWidth="1"/>
    <col min="4880" max="4880" width="4.7109375" style="1" customWidth="1"/>
    <col min="4881" max="4881" width="4.42578125" style="1" customWidth="1"/>
    <col min="4882" max="4882" width="4.28515625" style="1" customWidth="1"/>
    <col min="4883" max="4883" width="4.42578125" style="1" bestFit="1" customWidth="1"/>
    <col min="4884" max="4884" width="4.7109375" style="1" customWidth="1"/>
    <col min="4885" max="4891" width="4.28515625" style="1" customWidth="1"/>
    <col min="4892" max="4892" width="0.28515625" style="1" customWidth="1"/>
    <col min="4893" max="4900" width="0" style="1" hidden="1" customWidth="1"/>
    <col min="4901" max="5111" width="9.140625" style="1"/>
    <col min="5112" max="5112" width="10.140625" style="1" customWidth="1"/>
    <col min="5113" max="5113" width="38.28515625" style="1" bestFit="1" customWidth="1"/>
    <col min="5114" max="5114" width="11.140625" style="1" customWidth="1"/>
    <col min="5115" max="5116" width="9.140625" style="1"/>
    <col min="5117" max="5117" width="9.28515625" style="1" bestFit="1" customWidth="1"/>
    <col min="5118" max="5118" width="8.42578125" style="1" customWidth="1"/>
    <col min="5119" max="5119" width="8.7109375" style="1" customWidth="1"/>
    <col min="5120" max="5120" width="8.42578125" style="1" customWidth="1"/>
    <col min="5121" max="5121" width="8.5703125" style="1" customWidth="1"/>
    <col min="5122" max="5122" width="6.42578125" style="1" customWidth="1"/>
    <col min="5123" max="5123" width="7.140625" style="1" customWidth="1"/>
    <col min="5124" max="5124" width="4.42578125" style="1" customWidth="1"/>
    <col min="5125" max="5125" width="5.28515625" style="1" customWidth="1"/>
    <col min="5126" max="5127" width="4.5703125" style="1" customWidth="1"/>
    <col min="5128" max="5128" width="4.42578125" style="1" customWidth="1"/>
    <col min="5129" max="5129" width="4" style="1" customWidth="1"/>
    <col min="5130" max="5130" width="4.42578125" style="1" bestFit="1" customWidth="1"/>
    <col min="5131" max="5131" width="4.5703125" style="1" customWidth="1"/>
    <col min="5132" max="5132" width="4.28515625" style="1" customWidth="1"/>
    <col min="5133" max="5133" width="4.42578125" style="1" bestFit="1" customWidth="1"/>
    <col min="5134" max="5134" width="4.7109375" style="1" customWidth="1"/>
    <col min="5135" max="5135" width="4.28515625" style="1" customWidth="1"/>
    <col min="5136" max="5136" width="4.7109375" style="1" customWidth="1"/>
    <col min="5137" max="5137" width="4.42578125" style="1" customWidth="1"/>
    <col min="5138" max="5138" width="4.28515625" style="1" customWidth="1"/>
    <col min="5139" max="5139" width="4.42578125" style="1" bestFit="1" customWidth="1"/>
    <col min="5140" max="5140" width="4.7109375" style="1" customWidth="1"/>
    <col min="5141" max="5147" width="4.28515625" style="1" customWidth="1"/>
    <col min="5148" max="5148" width="0.28515625" style="1" customWidth="1"/>
    <col min="5149" max="5156" width="0" style="1" hidden="1" customWidth="1"/>
    <col min="5157" max="5367" width="9.140625" style="1"/>
    <col min="5368" max="5368" width="10.140625" style="1" customWidth="1"/>
    <col min="5369" max="5369" width="38.28515625" style="1" bestFit="1" customWidth="1"/>
    <col min="5370" max="5370" width="11.140625" style="1" customWidth="1"/>
    <col min="5371" max="5372" width="9.140625" style="1"/>
    <col min="5373" max="5373" width="9.28515625" style="1" bestFit="1" customWidth="1"/>
    <col min="5374" max="5374" width="8.42578125" style="1" customWidth="1"/>
    <col min="5375" max="5375" width="8.7109375" style="1" customWidth="1"/>
    <col min="5376" max="5376" width="8.42578125" style="1" customWidth="1"/>
    <col min="5377" max="5377" width="8.5703125" style="1" customWidth="1"/>
    <col min="5378" max="5378" width="6.42578125" style="1" customWidth="1"/>
    <col min="5379" max="5379" width="7.140625" style="1" customWidth="1"/>
    <col min="5380" max="5380" width="4.42578125" style="1" customWidth="1"/>
    <col min="5381" max="5381" width="5.28515625" style="1" customWidth="1"/>
    <col min="5382" max="5383" width="4.5703125" style="1" customWidth="1"/>
    <col min="5384" max="5384" width="4.42578125" style="1" customWidth="1"/>
    <col min="5385" max="5385" width="4" style="1" customWidth="1"/>
    <col min="5386" max="5386" width="4.42578125" style="1" bestFit="1" customWidth="1"/>
    <col min="5387" max="5387" width="4.5703125" style="1" customWidth="1"/>
    <col min="5388" max="5388" width="4.28515625" style="1" customWidth="1"/>
    <col min="5389" max="5389" width="4.42578125" style="1" bestFit="1" customWidth="1"/>
    <col min="5390" max="5390" width="4.7109375" style="1" customWidth="1"/>
    <col min="5391" max="5391" width="4.28515625" style="1" customWidth="1"/>
    <col min="5392" max="5392" width="4.7109375" style="1" customWidth="1"/>
    <col min="5393" max="5393" width="4.42578125" style="1" customWidth="1"/>
    <col min="5394" max="5394" width="4.28515625" style="1" customWidth="1"/>
    <col min="5395" max="5395" width="4.42578125" style="1" bestFit="1" customWidth="1"/>
    <col min="5396" max="5396" width="4.7109375" style="1" customWidth="1"/>
    <col min="5397" max="5403" width="4.28515625" style="1" customWidth="1"/>
    <col min="5404" max="5404" width="0.28515625" style="1" customWidth="1"/>
    <col min="5405" max="5412" width="0" style="1" hidden="1" customWidth="1"/>
    <col min="5413" max="5623" width="9.140625" style="1"/>
    <col min="5624" max="5624" width="10.140625" style="1" customWidth="1"/>
    <col min="5625" max="5625" width="38.28515625" style="1" bestFit="1" customWidth="1"/>
    <col min="5626" max="5626" width="11.140625" style="1" customWidth="1"/>
    <col min="5627" max="5628" width="9.140625" style="1"/>
    <col min="5629" max="5629" width="9.28515625" style="1" bestFit="1" customWidth="1"/>
    <col min="5630" max="5630" width="8.42578125" style="1" customWidth="1"/>
    <col min="5631" max="5631" width="8.7109375" style="1" customWidth="1"/>
    <col min="5632" max="5632" width="8.42578125" style="1" customWidth="1"/>
    <col min="5633" max="5633" width="8.5703125" style="1" customWidth="1"/>
    <col min="5634" max="5634" width="6.42578125" style="1" customWidth="1"/>
    <col min="5635" max="5635" width="7.140625" style="1" customWidth="1"/>
    <col min="5636" max="5636" width="4.42578125" style="1" customWidth="1"/>
    <col min="5637" max="5637" width="5.28515625" style="1" customWidth="1"/>
    <col min="5638" max="5639" width="4.5703125" style="1" customWidth="1"/>
    <col min="5640" max="5640" width="4.42578125" style="1" customWidth="1"/>
    <col min="5641" max="5641" width="4" style="1" customWidth="1"/>
    <col min="5642" max="5642" width="4.42578125" style="1" bestFit="1" customWidth="1"/>
    <col min="5643" max="5643" width="4.5703125" style="1" customWidth="1"/>
    <col min="5644" max="5644" width="4.28515625" style="1" customWidth="1"/>
    <col min="5645" max="5645" width="4.42578125" style="1" bestFit="1" customWidth="1"/>
    <col min="5646" max="5646" width="4.7109375" style="1" customWidth="1"/>
    <col min="5647" max="5647" width="4.28515625" style="1" customWidth="1"/>
    <col min="5648" max="5648" width="4.7109375" style="1" customWidth="1"/>
    <col min="5649" max="5649" width="4.42578125" style="1" customWidth="1"/>
    <col min="5650" max="5650" width="4.28515625" style="1" customWidth="1"/>
    <col min="5651" max="5651" width="4.42578125" style="1" bestFit="1" customWidth="1"/>
    <col min="5652" max="5652" width="4.7109375" style="1" customWidth="1"/>
    <col min="5653" max="5659" width="4.28515625" style="1" customWidth="1"/>
    <col min="5660" max="5660" width="0.28515625" style="1" customWidth="1"/>
    <col min="5661" max="5668" width="0" style="1" hidden="1" customWidth="1"/>
    <col min="5669" max="5879" width="9.140625" style="1"/>
    <col min="5880" max="5880" width="10.140625" style="1" customWidth="1"/>
    <col min="5881" max="5881" width="38.28515625" style="1" bestFit="1" customWidth="1"/>
    <col min="5882" max="5882" width="11.140625" style="1" customWidth="1"/>
    <col min="5883" max="5884" width="9.140625" style="1"/>
    <col min="5885" max="5885" width="9.28515625" style="1" bestFit="1" customWidth="1"/>
    <col min="5886" max="5886" width="8.42578125" style="1" customWidth="1"/>
    <col min="5887" max="5887" width="8.7109375" style="1" customWidth="1"/>
    <col min="5888" max="5888" width="8.42578125" style="1" customWidth="1"/>
    <col min="5889" max="5889" width="8.5703125" style="1" customWidth="1"/>
    <col min="5890" max="5890" width="6.42578125" style="1" customWidth="1"/>
    <col min="5891" max="5891" width="7.140625" style="1" customWidth="1"/>
    <col min="5892" max="5892" width="4.42578125" style="1" customWidth="1"/>
    <col min="5893" max="5893" width="5.28515625" style="1" customWidth="1"/>
    <col min="5894" max="5895" width="4.5703125" style="1" customWidth="1"/>
    <col min="5896" max="5896" width="4.42578125" style="1" customWidth="1"/>
    <col min="5897" max="5897" width="4" style="1" customWidth="1"/>
    <col min="5898" max="5898" width="4.42578125" style="1" bestFit="1" customWidth="1"/>
    <col min="5899" max="5899" width="4.5703125" style="1" customWidth="1"/>
    <col min="5900" max="5900" width="4.28515625" style="1" customWidth="1"/>
    <col min="5901" max="5901" width="4.42578125" style="1" bestFit="1" customWidth="1"/>
    <col min="5902" max="5902" width="4.7109375" style="1" customWidth="1"/>
    <col min="5903" max="5903" width="4.28515625" style="1" customWidth="1"/>
    <col min="5904" max="5904" width="4.7109375" style="1" customWidth="1"/>
    <col min="5905" max="5905" width="4.42578125" style="1" customWidth="1"/>
    <col min="5906" max="5906" width="4.28515625" style="1" customWidth="1"/>
    <col min="5907" max="5907" width="4.42578125" style="1" bestFit="1" customWidth="1"/>
    <col min="5908" max="5908" width="4.7109375" style="1" customWidth="1"/>
    <col min="5909" max="5915" width="4.28515625" style="1" customWidth="1"/>
    <col min="5916" max="5916" width="0.28515625" style="1" customWidth="1"/>
    <col min="5917" max="5924" width="0" style="1" hidden="1" customWidth="1"/>
    <col min="5925" max="6135" width="9.140625" style="1"/>
    <col min="6136" max="6136" width="10.140625" style="1" customWidth="1"/>
    <col min="6137" max="6137" width="38.28515625" style="1" bestFit="1" customWidth="1"/>
    <col min="6138" max="6138" width="11.140625" style="1" customWidth="1"/>
    <col min="6139" max="6140" width="9.140625" style="1"/>
    <col min="6141" max="6141" width="9.28515625" style="1" bestFit="1" customWidth="1"/>
    <col min="6142" max="6142" width="8.42578125" style="1" customWidth="1"/>
    <col min="6143" max="6143" width="8.7109375" style="1" customWidth="1"/>
    <col min="6144" max="6144" width="8.42578125" style="1" customWidth="1"/>
    <col min="6145" max="6145" width="8.5703125" style="1" customWidth="1"/>
    <col min="6146" max="6146" width="6.42578125" style="1" customWidth="1"/>
    <col min="6147" max="6147" width="7.140625" style="1" customWidth="1"/>
    <col min="6148" max="6148" width="4.42578125" style="1" customWidth="1"/>
    <col min="6149" max="6149" width="5.28515625" style="1" customWidth="1"/>
    <col min="6150" max="6151" width="4.5703125" style="1" customWidth="1"/>
    <col min="6152" max="6152" width="4.42578125" style="1" customWidth="1"/>
    <col min="6153" max="6153" width="4" style="1" customWidth="1"/>
    <col min="6154" max="6154" width="4.42578125" style="1" bestFit="1" customWidth="1"/>
    <col min="6155" max="6155" width="4.5703125" style="1" customWidth="1"/>
    <col min="6156" max="6156" width="4.28515625" style="1" customWidth="1"/>
    <col min="6157" max="6157" width="4.42578125" style="1" bestFit="1" customWidth="1"/>
    <col min="6158" max="6158" width="4.7109375" style="1" customWidth="1"/>
    <col min="6159" max="6159" width="4.28515625" style="1" customWidth="1"/>
    <col min="6160" max="6160" width="4.7109375" style="1" customWidth="1"/>
    <col min="6161" max="6161" width="4.42578125" style="1" customWidth="1"/>
    <col min="6162" max="6162" width="4.28515625" style="1" customWidth="1"/>
    <col min="6163" max="6163" width="4.42578125" style="1" bestFit="1" customWidth="1"/>
    <col min="6164" max="6164" width="4.7109375" style="1" customWidth="1"/>
    <col min="6165" max="6171" width="4.28515625" style="1" customWidth="1"/>
    <col min="6172" max="6172" width="0.28515625" style="1" customWidth="1"/>
    <col min="6173" max="6180" width="0" style="1" hidden="1" customWidth="1"/>
    <col min="6181" max="6391" width="9.140625" style="1"/>
    <col min="6392" max="6392" width="10.140625" style="1" customWidth="1"/>
    <col min="6393" max="6393" width="38.28515625" style="1" bestFit="1" customWidth="1"/>
    <col min="6394" max="6394" width="11.140625" style="1" customWidth="1"/>
    <col min="6395" max="6396" width="9.140625" style="1"/>
    <col min="6397" max="6397" width="9.28515625" style="1" bestFit="1" customWidth="1"/>
    <col min="6398" max="6398" width="8.42578125" style="1" customWidth="1"/>
    <col min="6399" max="6399" width="8.7109375" style="1" customWidth="1"/>
    <col min="6400" max="6400" width="8.42578125" style="1" customWidth="1"/>
    <col min="6401" max="6401" width="8.5703125" style="1" customWidth="1"/>
    <col min="6402" max="6402" width="6.42578125" style="1" customWidth="1"/>
    <col min="6403" max="6403" width="7.140625" style="1" customWidth="1"/>
    <col min="6404" max="6404" width="4.42578125" style="1" customWidth="1"/>
    <col min="6405" max="6405" width="5.28515625" style="1" customWidth="1"/>
    <col min="6406" max="6407" width="4.5703125" style="1" customWidth="1"/>
    <col min="6408" max="6408" width="4.42578125" style="1" customWidth="1"/>
    <col min="6409" max="6409" width="4" style="1" customWidth="1"/>
    <col min="6410" max="6410" width="4.42578125" style="1" bestFit="1" customWidth="1"/>
    <col min="6411" max="6411" width="4.5703125" style="1" customWidth="1"/>
    <col min="6412" max="6412" width="4.28515625" style="1" customWidth="1"/>
    <col min="6413" max="6413" width="4.42578125" style="1" bestFit="1" customWidth="1"/>
    <col min="6414" max="6414" width="4.7109375" style="1" customWidth="1"/>
    <col min="6415" max="6415" width="4.28515625" style="1" customWidth="1"/>
    <col min="6416" max="6416" width="4.7109375" style="1" customWidth="1"/>
    <col min="6417" max="6417" width="4.42578125" style="1" customWidth="1"/>
    <col min="6418" max="6418" width="4.28515625" style="1" customWidth="1"/>
    <col min="6419" max="6419" width="4.42578125" style="1" bestFit="1" customWidth="1"/>
    <col min="6420" max="6420" width="4.7109375" style="1" customWidth="1"/>
    <col min="6421" max="6427" width="4.28515625" style="1" customWidth="1"/>
    <col min="6428" max="6428" width="0.28515625" style="1" customWidth="1"/>
    <col min="6429" max="6436" width="0" style="1" hidden="1" customWidth="1"/>
    <col min="6437" max="6647" width="9.140625" style="1"/>
    <col min="6648" max="6648" width="10.140625" style="1" customWidth="1"/>
    <col min="6649" max="6649" width="38.28515625" style="1" bestFit="1" customWidth="1"/>
    <col min="6650" max="6650" width="11.140625" style="1" customWidth="1"/>
    <col min="6651" max="6652" width="9.140625" style="1"/>
    <col min="6653" max="6653" width="9.28515625" style="1" bestFit="1" customWidth="1"/>
    <col min="6654" max="6654" width="8.42578125" style="1" customWidth="1"/>
    <col min="6655" max="6655" width="8.7109375" style="1" customWidth="1"/>
    <col min="6656" max="6656" width="8.42578125" style="1" customWidth="1"/>
    <col min="6657" max="6657" width="8.5703125" style="1" customWidth="1"/>
    <col min="6658" max="6658" width="6.42578125" style="1" customWidth="1"/>
    <col min="6659" max="6659" width="7.140625" style="1" customWidth="1"/>
    <col min="6660" max="6660" width="4.42578125" style="1" customWidth="1"/>
    <col min="6661" max="6661" width="5.28515625" style="1" customWidth="1"/>
    <col min="6662" max="6663" width="4.5703125" style="1" customWidth="1"/>
    <col min="6664" max="6664" width="4.42578125" style="1" customWidth="1"/>
    <col min="6665" max="6665" width="4" style="1" customWidth="1"/>
    <col min="6666" max="6666" width="4.42578125" style="1" bestFit="1" customWidth="1"/>
    <col min="6667" max="6667" width="4.5703125" style="1" customWidth="1"/>
    <col min="6668" max="6668" width="4.28515625" style="1" customWidth="1"/>
    <col min="6669" max="6669" width="4.42578125" style="1" bestFit="1" customWidth="1"/>
    <col min="6670" max="6670" width="4.7109375" style="1" customWidth="1"/>
    <col min="6671" max="6671" width="4.28515625" style="1" customWidth="1"/>
    <col min="6672" max="6672" width="4.7109375" style="1" customWidth="1"/>
    <col min="6673" max="6673" width="4.42578125" style="1" customWidth="1"/>
    <col min="6674" max="6674" width="4.28515625" style="1" customWidth="1"/>
    <col min="6675" max="6675" width="4.42578125" style="1" bestFit="1" customWidth="1"/>
    <col min="6676" max="6676" width="4.7109375" style="1" customWidth="1"/>
    <col min="6677" max="6683" width="4.28515625" style="1" customWidth="1"/>
    <col min="6684" max="6684" width="0.28515625" style="1" customWidth="1"/>
    <col min="6685" max="6692" width="0" style="1" hidden="1" customWidth="1"/>
    <col min="6693" max="6903" width="9.140625" style="1"/>
    <col min="6904" max="6904" width="10.140625" style="1" customWidth="1"/>
    <col min="6905" max="6905" width="38.28515625" style="1" bestFit="1" customWidth="1"/>
    <col min="6906" max="6906" width="11.140625" style="1" customWidth="1"/>
    <col min="6907" max="6908" width="9.140625" style="1"/>
    <col min="6909" max="6909" width="9.28515625" style="1" bestFit="1" customWidth="1"/>
    <col min="6910" max="6910" width="8.42578125" style="1" customWidth="1"/>
    <col min="6911" max="6911" width="8.7109375" style="1" customWidth="1"/>
    <col min="6912" max="6912" width="8.42578125" style="1" customWidth="1"/>
    <col min="6913" max="6913" width="8.5703125" style="1" customWidth="1"/>
    <col min="6914" max="6914" width="6.42578125" style="1" customWidth="1"/>
    <col min="6915" max="6915" width="7.140625" style="1" customWidth="1"/>
    <col min="6916" max="6916" width="4.42578125" style="1" customWidth="1"/>
    <col min="6917" max="6917" width="5.28515625" style="1" customWidth="1"/>
    <col min="6918" max="6919" width="4.5703125" style="1" customWidth="1"/>
    <col min="6920" max="6920" width="4.42578125" style="1" customWidth="1"/>
    <col min="6921" max="6921" width="4" style="1" customWidth="1"/>
    <col min="6922" max="6922" width="4.42578125" style="1" bestFit="1" customWidth="1"/>
    <col min="6923" max="6923" width="4.5703125" style="1" customWidth="1"/>
    <col min="6924" max="6924" width="4.28515625" style="1" customWidth="1"/>
    <col min="6925" max="6925" width="4.42578125" style="1" bestFit="1" customWidth="1"/>
    <col min="6926" max="6926" width="4.7109375" style="1" customWidth="1"/>
    <col min="6927" max="6927" width="4.28515625" style="1" customWidth="1"/>
    <col min="6928" max="6928" width="4.7109375" style="1" customWidth="1"/>
    <col min="6929" max="6929" width="4.42578125" style="1" customWidth="1"/>
    <col min="6930" max="6930" width="4.28515625" style="1" customWidth="1"/>
    <col min="6931" max="6931" width="4.42578125" style="1" bestFit="1" customWidth="1"/>
    <col min="6932" max="6932" width="4.7109375" style="1" customWidth="1"/>
    <col min="6933" max="6939" width="4.28515625" style="1" customWidth="1"/>
    <col min="6940" max="6940" width="0.28515625" style="1" customWidth="1"/>
    <col min="6941" max="6948" width="0" style="1" hidden="1" customWidth="1"/>
    <col min="6949" max="7159" width="9.140625" style="1"/>
    <col min="7160" max="7160" width="10.140625" style="1" customWidth="1"/>
    <col min="7161" max="7161" width="38.28515625" style="1" bestFit="1" customWidth="1"/>
    <col min="7162" max="7162" width="11.140625" style="1" customWidth="1"/>
    <col min="7163" max="7164" width="9.140625" style="1"/>
    <col min="7165" max="7165" width="9.28515625" style="1" bestFit="1" customWidth="1"/>
    <col min="7166" max="7166" width="8.42578125" style="1" customWidth="1"/>
    <col min="7167" max="7167" width="8.7109375" style="1" customWidth="1"/>
    <col min="7168" max="7168" width="8.42578125" style="1" customWidth="1"/>
    <col min="7169" max="7169" width="8.5703125" style="1" customWidth="1"/>
    <col min="7170" max="7170" width="6.42578125" style="1" customWidth="1"/>
    <col min="7171" max="7171" width="7.140625" style="1" customWidth="1"/>
    <col min="7172" max="7172" width="4.42578125" style="1" customWidth="1"/>
    <col min="7173" max="7173" width="5.28515625" style="1" customWidth="1"/>
    <col min="7174" max="7175" width="4.5703125" style="1" customWidth="1"/>
    <col min="7176" max="7176" width="4.42578125" style="1" customWidth="1"/>
    <col min="7177" max="7177" width="4" style="1" customWidth="1"/>
    <col min="7178" max="7178" width="4.42578125" style="1" bestFit="1" customWidth="1"/>
    <col min="7179" max="7179" width="4.5703125" style="1" customWidth="1"/>
    <col min="7180" max="7180" width="4.28515625" style="1" customWidth="1"/>
    <col min="7181" max="7181" width="4.42578125" style="1" bestFit="1" customWidth="1"/>
    <col min="7182" max="7182" width="4.7109375" style="1" customWidth="1"/>
    <col min="7183" max="7183" width="4.28515625" style="1" customWidth="1"/>
    <col min="7184" max="7184" width="4.7109375" style="1" customWidth="1"/>
    <col min="7185" max="7185" width="4.42578125" style="1" customWidth="1"/>
    <col min="7186" max="7186" width="4.28515625" style="1" customWidth="1"/>
    <col min="7187" max="7187" width="4.42578125" style="1" bestFit="1" customWidth="1"/>
    <col min="7188" max="7188" width="4.7109375" style="1" customWidth="1"/>
    <col min="7189" max="7195" width="4.28515625" style="1" customWidth="1"/>
    <col min="7196" max="7196" width="0.28515625" style="1" customWidth="1"/>
    <col min="7197" max="7204" width="0" style="1" hidden="1" customWidth="1"/>
    <col min="7205" max="7415" width="9.140625" style="1"/>
    <col min="7416" max="7416" width="10.140625" style="1" customWidth="1"/>
    <col min="7417" max="7417" width="38.28515625" style="1" bestFit="1" customWidth="1"/>
    <col min="7418" max="7418" width="11.140625" style="1" customWidth="1"/>
    <col min="7419" max="7420" width="9.140625" style="1"/>
    <col min="7421" max="7421" width="9.28515625" style="1" bestFit="1" customWidth="1"/>
    <col min="7422" max="7422" width="8.42578125" style="1" customWidth="1"/>
    <col min="7423" max="7423" width="8.7109375" style="1" customWidth="1"/>
    <col min="7424" max="7424" width="8.42578125" style="1" customWidth="1"/>
    <col min="7425" max="7425" width="8.5703125" style="1" customWidth="1"/>
    <col min="7426" max="7426" width="6.42578125" style="1" customWidth="1"/>
    <col min="7427" max="7427" width="7.140625" style="1" customWidth="1"/>
    <col min="7428" max="7428" width="4.42578125" style="1" customWidth="1"/>
    <col min="7429" max="7429" width="5.28515625" style="1" customWidth="1"/>
    <col min="7430" max="7431" width="4.5703125" style="1" customWidth="1"/>
    <col min="7432" max="7432" width="4.42578125" style="1" customWidth="1"/>
    <col min="7433" max="7433" width="4" style="1" customWidth="1"/>
    <col min="7434" max="7434" width="4.42578125" style="1" bestFit="1" customWidth="1"/>
    <col min="7435" max="7435" width="4.5703125" style="1" customWidth="1"/>
    <col min="7436" max="7436" width="4.28515625" style="1" customWidth="1"/>
    <col min="7437" max="7437" width="4.42578125" style="1" bestFit="1" customWidth="1"/>
    <col min="7438" max="7438" width="4.7109375" style="1" customWidth="1"/>
    <col min="7439" max="7439" width="4.28515625" style="1" customWidth="1"/>
    <col min="7440" max="7440" width="4.7109375" style="1" customWidth="1"/>
    <col min="7441" max="7441" width="4.42578125" style="1" customWidth="1"/>
    <col min="7442" max="7442" width="4.28515625" style="1" customWidth="1"/>
    <col min="7443" max="7443" width="4.42578125" style="1" bestFit="1" customWidth="1"/>
    <col min="7444" max="7444" width="4.7109375" style="1" customWidth="1"/>
    <col min="7445" max="7451" width="4.28515625" style="1" customWidth="1"/>
    <col min="7452" max="7452" width="0.28515625" style="1" customWidth="1"/>
    <col min="7453" max="7460" width="0" style="1" hidden="1" customWidth="1"/>
    <col min="7461" max="7671" width="9.140625" style="1"/>
    <col min="7672" max="7672" width="10.140625" style="1" customWidth="1"/>
    <col min="7673" max="7673" width="38.28515625" style="1" bestFit="1" customWidth="1"/>
    <col min="7674" max="7674" width="11.140625" style="1" customWidth="1"/>
    <col min="7675" max="7676" width="9.140625" style="1"/>
    <col min="7677" max="7677" width="9.28515625" style="1" bestFit="1" customWidth="1"/>
    <col min="7678" max="7678" width="8.42578125" style="1" customWidth="1"/>
    <col min="7679" max="7679" width="8.7109375" style="1" customWidth="1"/>
    <col min="7680" max="7680" width="8.42578125" style="1" customWidth="1"/>
    <col min="7681" max="7681" width="8.5703125" style="1" customWidth="1"/>
    <col min="7682" max="7682" width="6.42578125" style="1" customWidth="1"/>
    <col min="7683" max="7683" width="7.140625" style="1" customWidth="1"/>
    <col min="7684" max="7684" width="4.42578125" style="1" customWidth="1"/>
    <col min="7685" max="7685" width="5.28515625" style="1" customWidth="1"/>
    <col min="7686" max="7687" width="4.5703125" style="1" customWidth="1"/>
    <col min="7688" max="7688" width="4.42578125" style="1" customWidth="1"/>
    <col min="7689" max="7689" width="4" style="1" customWidth="1"/>
    <col min="7690" max="7690" width="4.42578125" style="1" bestFit="1" customWidth="1"/>
    <col min="7691" max="7691" width="4.5703125" style="1" customWidth="1"/>
    <col min="7692" max="7692" width="4.28515625" style="1" customWidth="1"/>
    <col min="7693" max="7693" width="4.42578125" style="1" bestFit="1" customWidth="1"/>
    <col min="7694" max="7694" width="4.7109375" style="1" customWidth="1"/>
    <col min="7695" max="7695" width="4.28515625" style="1" customWidth="1"/>
    <col min="7696" max="7696" width="4.7109375" style="1" customWidth="1"/>
    <col min="7697" max="7697" width="4.42578125" style="1" customWidth="1"/>
    <col min="7698" max="7698" width="4.28515625" style="1" customWidth="1"/>
    <col min="7699" max="7699" width="4.42578125" style="1" bestFit="1" customWidth="1"/>
    <col min="7700" max="7700" width="4.7109375" style="1" customWidth="1"/>
    <col min="7701" max="7707" width="4.28515625" style="1" customWidth="1"/>
    <col min="7708" max="7708" width="0.28515625" style="1" customWidth="1"/>
    <col min="7709" max="7716" width="0" style="1" hidden="1" customWidth="1"/>
    <col min="7717" max="7927" width="9.140625" style="1"/>
    <col min="7928" max="7928" width="10.140625" style="1" customWidth="1"/>
    <col min="7929" max="7929" width="38.28515625" style="1" bestFit="1" customWidth="1"/>
    <col min="7930" max="7930" width="11.140625" style="1" customWidth="1"/>
    <col min="7931" max="7932" width="9.140625" style="1"/>
    <col min="7933" max="7933" width="9.28515625" style="1" bestFit="1" customWidth="1"/>
    <col min="7934" max="7934" width="8.42578125" style="1" customWidth="1"/>
    <col min="7935" max="7935" width="8.7109375" style="1" customWidth="1"/>
    <col min="7936" max="7936" width="8.42578125" style="1" customWidth="1"/>
    <col min="7937" max="7937" width="8.5703125" style="1" customWidth="1"/>
    <col min="7938" max="7938" width="6.42578125" style="1" customWidth="1"/>
    <col min="7939" max="7939" width="7.140625" style="1" customWidth="1"/>
    <col min="7940" max="7940" width="4.42578125" style="1" customWidth="1"/>
    <col min="7941" max="7941" width="5.28515625" style="1" customWidth="1"/>
    <col min="7942" max="7943" width="4.5703125" style="1" customWidth="1"/>
    <col min="7944" max="7944" width="4.42578125" style="1" customWidth="1"/>
    <col min="7945" max="7945" width="4" style="1" customWidth="1"/>
    <col min="7946" max="7946" width="4.42578125" style="1" bestFit="1" customWidth="1"/>
    <col min="7947" max="7947" width="4.5703125" style="1" customWidth="1"/>
    <col min="7948" max="7948" width="4.28515625" style="1" customWidth="1"/>
    <col min="7949" max="7949" width="4.42578125" style="1" bestFit="1" customWidth="1"/>
    <col min="7950" max="7950" width="4.7109375" style="1" customWidth="1"/>
    <col min="7951" max="7951" width="4.28515625" style="1" customWidth="1"/>
    <col min="7952" max="7952" width="4.7109375" style="1" customWidth="1"/>
    <col min="7953" max="7953" width="4.42578125" style="1" customWidth="1"/>
    <col min="7954" max="7954" width="4.28515625" style="1" customWidth="1"/>
    <col min="7955" max="7955" width="4.42578125" style="1" bestFit="1" customWidth="1"/>
    <col min="7956" max="7956" width="4.7109375" style="1" customWidth="1"/>
    <col min="7957" max="7963" width="4.28515625" style="1" customWidth="1"/>
    <col min="7964" max="7964" width="0.28515625" style="1" customWidth="1"/>
    <col min="7965" max="7972" width="0" style="1" hidden="1" customWidth="1"/>
    <col min="7973" max="8183" width="9.140625" style="1"/>
    <col min="8184" max="8184" width="10.140625" style="1" customWidth="1"/>
    <col min="8185" max="8185" width="38.28515625" style="1" bestFit="1" customWidth="1"/>
    <col min="8186" max="8186" width="11.140625" style="1" customWidth="1"/>
    <col min="8187" max="8188" width="9.140625" style="1"/>
    <col min="8189" max="8189" width="9.28515625" style="1" bestFit="1" customWidth="1"/>
    <col min="8190" max="8190" width="8.42578125" style="1" customWidth="1"/>
    <col min="8191" max="8191" width="8.7109375" style="1" customWidth="1"/>
    <col min="8192" max="8192" width="8.42578125" style="1" customWidth="1"/>
    <col min="8193" max="8193" width="8.5703125" style="1" customWidth="1"/>
    <col min="8194" max="8194" width="6.42578125" style="1" customWidth="1"/>
    <col min="8195" max="8195" width="7.140625" style="1" customWidth="1"/>
    <col min="8196" max="8196" width="4.42578125" style="1" customWidth="1"/>
    <col min="8197" max="8197" width="5.28515625" style="1" customWidth="1"/>
    <col min="8198" max="8199" width="4.5703125" style="1" customWidth="1"/>
    <col min="8200" max="8200" width="4.42578125" style="1" customWidth="1"/>
    <col min="8201" max="8201" width="4" style="1" customWidth="1"/>
    <col min="8202" max="8202" width="4.42578125" style="1" bestFit="1" customWidth="1"/>
    <col min="8203" max="8203" width="4.5703125" style="1" customWidth="1"/>
    <col min="8204" max="8204" width="4.28515625" style="1" customWidth="1"/>
    <col min="8205" max="8205" width="4.42578125" style="1" bestFit="1" customWidth="1"/>
    <col min="8206" max="8206" width="4.7109375" style="1" customWidth="1"/>
    <col min="8207" max="8207" width="4.28515625" style="1" customWidth="1"/>
    <col min="8208" max="8208" width="4.7109375" style="1" customWidth="1"/>
    <col min="8209" max="8209" width="4.42578125" style="1" customWidth="1"/>
    <col min="8210" max="8210" width="4.28515625" style="1" customWidth="1"/>
    <col min="8211" max="8211" width="4.42578125" style="1" bestFit="1" customWidth="1"/>
    <col min="8212" max="8212" width="4.7109375" style="1" customWidth="1"/>
    <col min="8213" max="8219" width="4.28515625" style="1" customWidth="1"/>
    <col min="8220" max="8220" width="0.28515625" style="1" customWidth="1"/>
    <col min="8221" max="8228" width="0" style="1" hidden="1" customWidth="1"/>
    <col min="8229" max="8439" width="9.140625" style="1"/>
    <col min="8440" max="8440" width="10.140625" style="1" customWidth="1"/>
    <col min="8441" max="8441" width="38.28515625" style="1" bestFit="1" customWidth="1"/>
    <col min="8442" max="8442" width="11.140625" style="1" customWidth="1"/>
    <col min="8443" max="8444" width="9.140625" style="1"/>
    <col min="8445" max="8445" width="9.28515625" style="1" bestFit="1" customWidth="1"/>
    <col min="8446" max="8446" width="8.42578125" style="1" customWidth="1"/>
    <col min="8447" max="8447" width="8.7109375" style="1" customWidth="1"/>
    <col min="8448" max="8448" width="8.42578125" style="1" customWidth="1"/>
    <col min="8449" max="8449" width="8.5703125" style="1" customWidth="1"/>
    <col min="8450" max="8450" width="6.42578125" style="1" customWidth="1"/>
    <col min="8451" max="8451" width="7.140625" style="1" customWidth="1"/>
    <col min="8452" max="8452" width="4.42578125" style="1" customWidth="1"/>
    <col min="8453" max="8453" width="5.28515625" style="1" customWidth="1"/>
    <col min="8454" max="8455" width="4.5703125" style="1" customWidth="1"/>
    <col min="8456" max="8456" width="4.42578125" style="1" customWidth="1"/>
    <col min="8457" max="8457" width="4" style="1" customWidth="1"/>
    <col min="8458" max="8458" width="4.42578125" style="1" bestFit="1" customWidth="1"/>
    <col min="8459" max="8459" width="4.5703125" style="1" customWidth="1"/>
    <col min="8460" max="8460" width="4.28515625" style="1" customWidth="1"/>
    <col min="8461" max="8461" width="4.42578125" style="1" bestFit="1" customWidth="1"/>
    <col min="8462" max="8462" width="4.7109375" style="1" customWidth="1"/>
    <col min="8463" max="8463" width="4.28515625" style="1" customWidth="1"/>
    <col min="8464" max="8464" width="4.7109375" style="1" customWidth="1"/>
    <col min="8465" max="8465" width="4.42578125" style="1" customWidth="1"/>
    <col min="8466" max="8466" width="4.28515625" style="1" customWidth="1"/>
    <col min="8467" max="8467" width="4.42578125" style="1" bestFit="1" customWidth="1"/>
    <col min="8468" max="8468" width="4.7109375" style="1" customWidth="1"/>
    <col min="8469" max="8475" width="4.28515625" style="1" customWidth="1"/>
    <col min="8476" max="8476" width="0.28515625" style="1" customWidth="1"/>
    <col min="8477" max="8484" width="0" style="1" hidden="1" customWidth="1"/>
    <col min="8485" max="8695" width="9.140625" style="1"/>
    <col min="8696" max="8696" width="10.140625" style="1" customWidth="1"/>
    <col min="8697" max="8697" width="38.28515625" style="1" bestFit="1" customWidth="1"/>
    <col min="8698" max="8698" width="11.140625" style="1" customWidth="1"/>
    <col min="8699" max="8700" width="9.140625" style="1"/>
    <col min="8701" max="8701" width="9.28515625" style="1" bestFit="1" customWidth="1"/>
    <col min="8702" max="8702" width="8.42578125" style="1" customWidth="1"/>
    <col min="8703" max="8703" width="8.7109375" style="1" customWidth="1"/>
    <col min="8704" max="8704" width="8.42578125" style="1" customWidth="1"/>
    <col min="8705" max="8705" width="8.5703125" style="1" customWidth="1"/>
    <col min="8706" max="8706" width="6.42578125" style="1" customWidth="1"/>
    <col min="8707" max="8707" width="7.140625" style="1" customWidth="1"/>
    <col min="8708" max="8708" width="4.42578125" style="1" customWidth="1"/>
    <col min="8709" max="8709" width="5.28515625" style="1" customWidth="1"/>
    <col min="8710" max="8711" width="4.5703125" style="1" customWidth="1"/>
    <col min="8712" max="8712" width="4.42578125" style="1" customWidth="1"/>
    <col min="8713" max="8713" width="4" style="1" customWidth="1"/>
    <col min="8714" max="8714" width="4.42578125" style="1" bestFit="1" customWidth="1"/>
    <col min="8715" max="8715" width="4.5703125" style="1" customWidth="1"/>
    <col min="8716" max="8716" width="4.28515625" style="1" customWidth="1"/>
    <col min="8717" max="8717" width="4.42578125" style="1" bestFit="1" customWidth="1"/>
    <col min="8718" max="8718" width="4.7109375" style="1" customWidth="1"/>
    <col min="8719" max="8719" width="4.28515625" style="1" customWidth="1"/>
    <col min="8720" max="8720" width="4.7109375" style="1" customWidth="1"/>
    <col min="8721" max="8721" width="4.42578125" style="1" customWidth="1"/>
    <col min="8722" max="8722" width="4.28515625" style="1" customWidth="1"/>
    <col min="8723" max="8723" width="4.42578125" style="1" bestFit="1" customWidth="1"/>
    <col min="8724" max="8724" width="4.7109375" style="1" customWidth="1"/>
    <col min="8725" max="8731" width="4.28515625" style="1" customWidth="1"/>
    <col min="8732" max="8732" width="0.28515625" style="1" customWidth="1"/>
    <col min="8733" max="8740" width="0" style="1" hidden="1" customWidth="1"/>
    <col min="8741" max="8951" width="9.140625" style="1"/>
    <col min="8952" max="8952" width="10.140625" style="1" customWidth="1"/>
    <col min="8953" max="8953" width="38.28515625" style="1" bestFit="1" customWidth="1"/>
    <col min="8954" max="8954" width="11.140625" style="1" customWidth="1"/>
    <col min="8955" max="8956" width="9.140625" style="1"/>
    <col min="8957" max="8957" width="9.28515625" style="1" bestFit="1" customWidth="1"/>
    <col min="8958" max="8958" width="8.42578125" style="1" customWidth="1"/>
    <col min="8959" max="8959" width="8.7109375" style="1" customWidth="1"/>
    <col min="8960" max="8960" width="8.42578125" style="1" customWidth="1"/>
    <col min="8961" max="8961" width="8.5703125" style="1" customWidth="1"/>
    <col min="8962" max="8962" width="6.42578125" style="1" customWidth="1"/>
    <col min="8963" max="8963" width="7.140625" style="1" customWidth="1"/>
    <col min="8964" max="8964" width="4.42578125" style="1" customWidth="1"/>
    <col min="8965" max="8965" width="5.28515625" style="1" customWidth="1"/>
    <col min="8966" max="8967" width="4.5703125" style="1" customWidth="1"/>
    <col min="8968" max="8968" width="4.42578125" style="1" customWidth="1"/>
    <col min="8969" max="8969" width="4" style="1" customWidth="1"/>
    <col min="8970" max="8970" width="4.42578125" style="1" bestFit="1" customWidth="1"/>
    <col min="8971" max="8971" width="4.5703125" style="1" customWidth="1"/>
    <col min="8972" max="8972" width="4.28515625" style="1" customWidth="1"/>
    <col min="8973" max="8973" width="4.42578125" style="1" bestFit="1" customWidth="1"/>
    <col min="8974" max="8974" width="4.7109375" style="1" customWidth="1"/>
    <col min="8975" max="8975" width="4.28515625" style="1" customWidth="1"/>
    <col min="8976" max="8976" width="4.7109375" style="1" customWidth="1"/>
    <col min="8977" max="8977" width="4.42578125" style="1" customWidth="1"/>
    <col min="8978" max="8978" width="4.28515625" style="1" customWidth="1"/>
    <col min="8979" max="8979" width="4.42578125" style="1" bestFit="1" customWidth="1"/>
    <col min="8980" max="8980" width="4.7109375" style="1" customWidth="1"/>
    <col min="8981" max="8987" width="4.28515625" style="1" customWidth="1"/>
    <col min="8988" max="8988" width="0.28515625" style="1" customWidth="1"/>
    <col min="8989" max="8996" width="0" style="1" hidden="1" customWidth="1"/>
    <col min="8997" max="9207" width="9.140625" style="1"/>
    <col min="9208" max="9208" width="10.140625" style="1" customWidth="1"/>
    <col min="9209" max="9209" width="38.28515625" style="1" bestFit="1" customWidth="1"/>
    <col min="9210" max="9210" width="11.140625" style="1" customWidth="1"/>
    <col min="9211" max="9212" width="9.140625" style="1"/>
    <col min="9213" max="9213" width="9.28515625" style="1" bestFit="1" customWidth="1"/>
    <col min="9214" max="9214" width="8.42578125" style="1" customWidth="1"/>
    <col min="9215" max="9215" width="8.7109375" style="1" customWidth="1"/>
    <col min="9216" max="9216" width="8.42578125" style="1" customWidth="1"/>
    <col min="9217" max="9217" width="8.5703125" style="1" customWidth="1"/>
    <col min="9218" max="9218" width="6.42578125" style="1" customWidth="1"/>
    <col min="9219" max="9219" width="7.140625" style="1" customWidth="1"/>
    <col min="9220" max="9220" width="4.42578125" style="1" customWidth="1"/>
    <col min="9221" max="9221" width="5.28515625" style="1" customWidth="1"/>
    <col min="9222" max="9223" width="4.5703125" style="1" customWidth="1"/>
    <col min="9224" max="9224" width="4.42578125" style="1" customWidth="1"/>
    <col min="9225" max="9225" width="4" style="1" customWidth="1"/>
    <col min="9226" max="9226" width="4.42578125" style="1" bestFit="1" customWidth="1"/>
    <col min="9227" max="9227" width="4.5703125" style="1" customWidth="1"/>
    <col min="9228" max="9228" width="4.28515625" style="1" customWidth="1"/>
    <col min="9229" max="9229" width="4.42578125" style="1" bestFit="1" customWidth="1"/>
    <col min="9230" max="9230" width="4.7109375" style="1" customWidth="1"/>
    <col min="9231" max="9231" width="4.28515625" style="1" customWidth="1"/>
    <col min="9232" max="9232" width="4.7109375" style="1" customWidth="1"/>
    <col min="9233" max="9233" width="4.42578125" style="1" customWidth="1"/>
    <col min="9234" max="9234" width="4.28515625" style="1" customWidth="1"/>
    <col min="9235" max="9235" width="4.42578125" style="1" bestFit="1" customWidth="1"/>
    <col min="9236" max="9236" width="4.7109375" style="1" customWidth="1"/>
    <col min="9237" max="9243" width="4.28515625" style="1" customWidth="1"/>
    <col min="9244" max="9244" width="0.28515625" style="1" customWidth="1"/>
    <col min="9245" max="9252" width="0" style="1" hidden="1" customWidth="1"/>
    <col min="9253" max="9463" width="9.140625" style="1"/>
    <col min="9464" max="9464" width="10.140625" style="1" customWidth="1"/>
    <col min="9465" max="9465" width="38.28515625" style="1" bestFit="1" customWidth="1"/>
    <col min="9466" max="9466" width="11.140625" style="1" customWidth="1"/>
    <col min="9467" max="9468" width="9.140625" style="1"/>
    <col min="9469" max="9469" width="9.28515625" style="1" bestFit="1" customWidth="1"/>
    <col min="9470" max="9470" width="8.42578125" style="1" customWidth="1"/>
    <col min="9471" max="9471" width="8.7109375" style="1" customWidth="1"/>
    <col min="9472" max="9472" width="8.42578125" style="1" customWidth="1"/>
    <col min="9473" max="9473" width="8.5703125" style="1" customWidth="1"/>
    <col min="9474" max="9474" width="6.42578125" style="1" customWidth="1"/>
    <col min="9475" max="9475" width="7.140625" style="1" customWidth="1"/>
    <col min="9476" max="9476" width="4.42578125" style="1" customWidth="1"/>
    <col min="9477" max="9477" width="5.28515625" style="1" customWidth="1"/>
    <col min="9478" max="9479" width="4.5703125" style="1" customWidth="1"/>
    <col min="9480" max="9480" width="4.42578125" style="1" customWidth="1"/>
    <col min="9481" max="9481" width="4" style="1" customWidth="1"/>
    <col min="9482" max="9482" width="4.42578125" style="1" bestFit="1" customWidth="1"/>
    <col min="9483" max="9483" width="4.5703125" style="1" customWidth="1"/>
    <col min="9484" max="9484" width="4.28515625" style="1" customWidth="1"/>
    <col min="9485" max="9485" width="4.42578125" style="1" bestFit="1" customWidth="1"/>
    <col min="9486" max="9486" width="4.7109375" style="1" customWidth="1"/>
    <col min="9487" max="9487" width="4.28515625" style="1" customWidth="1"/>
    <col min="9488" max="9488" width="4.7109375" style="1" customWidth="1"/>
    <col min="9489" max="9489" width="4.42578125" style="1" customWidth="1"/>
    <col min="9490" max="9490" width="4.28515625" style="1" customWidth="1"/>
    <col min="9491" max="9491" width="4.42578125" style="1" bestFit="1" customWidth="1"/>
    <col min="9492" max="9492" width="4.7109375" style="1" customWidth="1"/>
    <col min="9493" max="9499" width="4.28515625" style="1" customWidth="1"/>
    <col min="9500" max="9500" width="0.28515625" style="1" customWidth="1"/>
    <col min="9501" max="9508" width="0" style="1" hidden="1" customWidth="1"/>
    <col min="9509" max="9719" width="9.140625" style="1"/>
    <col min="9720" max="9720" width="10.140625" style="1" customWidth="1"/>
    <col min="9721" max="9721" width="38.28515625" style="1" bestFit="1" customWidth="1"/>
    <col min="9722" max="9722" width="11.140625" style="1" customWidth="1"/>
    <col min="9723" max="9724" width="9.140625" style="1"/>
    <col min="9725" max="9725" width="9.28515625" style="1" bestFit="1" customWidth="1"/>
    <col min="9726" max="9726" width="8.42578125" style="1" customWidth="1"/>
    <col min="9727" max="9727" width="8.7109375" style="1" customWidth="1"/>
    <col min="9728" max="9728" width="8.42578125" style="1" customWidth="1"/>
    <col min="9729" max="9729" width="8.5703125" style="1" customWidth="1"/>
    <col min="9730" max="9730" width="6.42578125" style="1" customWidth="1"/>
    <col min="9731" max="9731" width="7.140625" style="1" customWidth="1"/>
    <col min="9732" max="9732" width="4.42578125" style="1" customWidth="1"/>
    <col min="9733" max="9733" width="5.28515625" style="1" customWidth="1"/>
    <col min="9734" max="9735" width="4.5703125" style="1" customWidth="1"/>
    <col min="9736" max="9736" width="4.42578125" style="1" customWidth="1"/>
    <col min="9737" max="9737" width="4" style="1" customWidth="1"/>
    <col min="9738" max="9738" width="4.42578125" style="1" bestFit="1" customWidth="1"/>
    <col min="9739" max="9739" width="4.5703125" style="1" customWidth="1"/>
    <col min="9740" max="9740" width="4.28515625" style="1" customWidth="1"/>
    <col min="9741" max="9741" width="4.42578125" style="1" bestFit="1" customWidth="1"/>
    <col min="9742" max="9742" width="4.7109375" style="1" customWidth="1"/>
    <col min="9743" max="9743" width="4.28515625" style="1" customWidth="1"/>
    <col min="9744" max="9744" width="4.7109375" style="1" customWidth="1"/>
    <col min="9745" max="9745" width="4.42578125" style="1" customWidth="1"/>
    <col min="9746" max="9746" width="4.28515625" style="1" customWidth="1"/>
    <col min="9747" max="9747" width="4.42578125" style="1" bestFit="1" customWidth="1"/>
    <col min="9748" max="9748" width="4.7109375" style="1" customWidth="1"/>
    <col min="9749" max="9755" width="4.28515625" style="1" customWidth="1"/>
    <col min="9756" max="9756" width="0.28515625" style="1" customWidth="1"/>
    <col min="9757" max="9764" width="0" style="1" hidden="1" customWidth="1"/>
    <col min="9765" max="9975" width="9.140625" style="1"/>
    <col min="9976" max="9976" width="10.140625" style="1" customWidth="1"/>
    <col min="9977" max="9977" width="38.28515625" style="1" bestFit="1" customWidth="1"/>
    <col min="9978" max="9978" width="11.140625" style="1" customWidth="1"/>
    <col min="9979" max="9980" width="9.140625" style="1"/>
    <col min="9981" max="9981" width="9.28515625" style="1" bestFit="1" customWidth="1"/>
    <col min="9982" max="9982" width="8.42578125" style="1" customWidth="1"/>
    <col min="9983" max="9983" width="8.7109375" style="1" customWidth="1"/>
    <col min="9984" max="9984" width="8.42578125" style="1" customWidth="1"/>
    <col min="9985" max="9985" width="8.5703125" style="1" customWidth="1"/>
    <col min="9986" max="9986" width="6.42578125" style="1" customWidth="1"/>
    <col min="9987" max="9987" width="7.140625" style="1" customWidth="1"/>
    <col min="9988" max="9988" width="4.42578125" style="1" customWidth="1"/>
    <col min="9989" max="9989" width="5.28515625" style="1" customWidth="1"/>
    <col min="9990" max="9991" width="4.5703125" style="1" customWidth="1"/>
    <col min="9992" max="9992" width="4.42578125" style="1" customWidth="1"/>
    <col min="9993" max="9993" width="4" style="1" customWidth="1"/>
    <col min="9994" max="9994" width="4.42578125" style="1" bestFit="1" customWidth="1"/>
    <col min="9995" max="9995" width="4.5703125" style="1" customWidth="1"/>
    <col min="9996" max="9996" width="4.28515625" style="1" customWidth="1"/>
    <col min="9997" max="9997" width="4.42578125" style="1" bestFit="1" customWidth="1"/>
    <col min="9998" max="9998" width="4.7109375" style="1" customWidth="1"/>
    <col min="9999" max="9999" width="4.28515625" style="1" customWidth="1"/>
    <col min="10000" max="10000" width="4.7109375" style="1" customWidth="1"/>
    <col min="10001" max="10001" width="4.42578125" style="1" customWidth="1"/>
    <col min="10002" max="10002" width="4.28515625" style="1" customWidth="1"/>
    <col min="10003" max="10003" width="4.42578125" style="1" bestFit="1" customWidth="1"/>
    <col min="10004" max="10004" width="4.7109375" style="1" customWidth="1"/>
    <col min="10005" max="10011" width="4.28515625" style="1" customWidth="1"/>
    <col min="10012" max="10012" width="0.28515625" style="1" customWidth="1"/>
    <col min="10013" max="10020" width="0" style="1" hidden="1" customWidth="1"/>
    <col min="10021" max="10231" width="9.140625" style="1"/>
    <col min="10232" max="10232" width="10.140625" style="1" customWidth="1"/>
    <col min="10233" max="10233" width="38.28515625" style="1" bestFit="1" customWidth="1"/>
    <col min="10234" max="10234" width="11.140625" style="1" customWidth="1"/>
    <col min="10235" max="10236" width="9.140625" style="1"/>
    <col min="10237" max="10237" width="9.28515625" style="1" bestFit="1" customWidth="1"/>
    <col min="10238" max="10238" width="8.42578125" style="1" customWidth="1"/>
    <col min="10239" max="10239" width="8.7109375" style="1" customWidth="1"/>
    <col min="10240" max="10240" width="8.42578125" style="1" customWidth="1"/>
    <col min="10241" max="10241" width="8.5703125" style="1" customWidth="1"/>
    <col min="10242" max="10242" width="6.42578125" style="1" customWidth="1"/>
    <col min="10243" max="10243" width="7.140625" style="1" customWidth="1"/>
    <col min="10244" max="10244" width="4.42578125" style="1" customWidth="1"/>
    <col min="10245" max="10245" width="5.28515625" style="1" customWidth="1"/>
    <col min="10246" max="10247" width="4.5703125" style="1" customWidth="1"/>
    <col min="10248" max="10248" width="4.42578125" style="1" customWidth="1"/>
    <col min="10249" max="10249" width="4" style="1" customWidth="1"/>
    <col min="10250" max="10250" width="4.42578125" style="1" bestFit="1" customWidth="1"/>
    <col min="10251" max="10251" width="4.5703125" style="1" customWidth="1"/>
    <col min="10252" max="10252" width="4.28515625" style="1" customWidth="1"/>
    <col min="10253" max="10253" width="4.42578125" style="1" bestFit="1" customWidth="1"/>
    <col min="10254" max="10254" width="4.7109375" style="1" customWidth="1"/>
    <col min="10255" max="10255" width="4.28515625" style="1" customWidth="1"/>
    <col min="10256" max="10256" width="4.7109375" style="1" customWidth="1"/>
    <col min="10257" max="10257" width="4.42578125" style="1" customWidth="1"/>
    <col min="10258" max="10258" width="4.28515625" style="1" customWidth="1"/>
    <col min="10259" max="10259" width="4.42578125" style="1" bestFit="1" customWidth="1"/>
    <col min="10260" max="10260" width="4.7109375" style="1" customWidth="1"/>
    <col min="10261" max="10267" width="4.28515625" style="1" customWidth="1"/>
    <col min="10268" max="10268" width="0.28515625" style="1" customWidth="1"/>
    <col min="10269" max="10276" width="0" style="1" hidden="1" customWidth="1"/>
    <col min="10277" max="10487" width="9.140625" style="1"/>
    <col min="10488" max="10488" width="10.140625" style="1" customWidth="1"/>
    <col min="10489" max="10489" width="38.28515625" style="1" bestFit="1" customWidth="1"/>
    <col min="10490" max="10490" width="11.140625" style="1" customWidth="1"/>
    <col min="10491" max="10492" width="9.140625" style="1"/>
    <col min="10493" max="10493" width="9.28515625" style="1" bestFit="1" customWidth="1"/>
    <col min="10494" max="10494" width="8.42578125" style="1" customWidth="1"/>
    <col min="10495" max="10495" width="8.7109375" style="1" customWidth="1"/>
    <col min="10496" max="10496" width="8.42578125" style="1" customWidth="1"/>
    <col min="10497" max="10497" width="8.5703125" style="1" customWidth="1"/>
    <col min="10498" max="10498" width="6.42578125" style="1" customWidth="1"/>
    <col min="10499" max="10499" width="7.140625" style="1" customWidth="1"/>
    <col min="10500" max="10500" width="4.42578125" style="1" customWidth="1"/>
    <col min="10501" max="10501" width="5.28515625" style="1" customWidth="1"/>
    <col min="10502" max="10503" width="4.5703125" style="1" customWidth="1"/>
    <col min="10504" max="10504" width="4.42578125" style="1" customWidth="1"/>
    <col min="10505" max="10505" width="4" style="1" customWidth="1"/>
    <col min="10506" max="10506" width="4.42578125" style="1" bestFit="1" customWidth="1"/>
    <col min="10507" max="10507" width="4.5703125" style="1" customWidth="1"/>
    <col min="10508" max="10508" width="4.28515625" style="1" customWidth="1"/>
    <col min="10509" max="10509" width="4.42578125" style="1" bestFit="1" customWidth="1"/>
    <col min="10510" max="10510" width="4.7109375" style="1" customWidth="1"/>
    <col min="10511" max="10511" width="4.28515625" style="1" customWidth="1"/>
    <col min="10512" max="10512" width="4.7109375" style="1" customWidth="1"/>
    <col min="10513" max="10513" width="4.42578125" style="1" customWidth="1"/>
    <col min="10514" max="10514" width="4.28515625" style="1" customWidth="1"/>
    <col min="10515" max="10515" width="4.42578125" style="1" bestFit="1" customWidth="1"/>
    <col min="10516" max="10516" width="4.7109375" style="1" customWidth="1"/>
    <col min="10517" max="10523" width="4.28515625" style="1" customWidth="1"/>
    <col min="10524" max="10524" width="0.28515625" style="1" customWidth="1"/>
    <col min="10525" max="10532" width="0" style="1" hidden="1" customWidth="1"/>
    <col min="10533" max="10743" width="9.140625" style="1"/>
    <col min="10744" max="10744" width="10.140625" style="1" customWidth="1"/>
    <col min="10745" max="10745" width="38.28515625" style="1" bestFit="1" customWidth="1"/>
    <col min="10746" max="10746" width="11.140625" style="1" customWidth="1"/>
    <col min="10747" max="10748" width="9.140625" style="1"/>
    <col min="10749" max="10749" width="9.28515625" style="1" bestFit="1" customWidth="1"/>
    <col min="10750" max="10750" width="8.42578125" style="1" customWidth="1"/>
    <col min="10751" max="10751" width="8.7109375" style="1" customWidth="1"/>
    <col min="10752" max="10752" width="8.42578125" style="1" customWidth="1"/>
    <col min="10753" max="10753" width="8.5703125" style="1" customWidth="1"/>
    <col min="10754" max="10754" width="6.42578125" style="1" customWidth="1"/>
    <col min="10755" max="10755" width="7.140625" style="1" customWidth="1"/>
    <col min="10756" max="10756" width="4.42578125" style="1" customWidth="1"/>
    <col min="10757" max="10757" width="5.28515625" style="1" customWidth="1"/>
    <col min="10758" max="10759" width="4.5703125" style="1" customWidth="1"/>
    <col min="10760" max="10760" width="4.42578125" style="1" customWidth="1"/>
    <col min="10761" max="10761" width="4" style="1" customWidth="1"/>
    <col min="10762" max="10762" width="4.42578125" style="1" bestFit="1" customWidth="1"/>
    <col min="10763" max="10763" width="4.5703125" style="1" customWidth="1"/>
    <col min="10764" max="10764" width="4.28515625" style="1" customWidth="1"/>
    <col min="10765" max="10765" width="4.42578125" style="1" bestFit="1" customWidth="1"/>
    <col min="10766" max="10766" width="4.7109375" style="1" customWidth="1"/>
    <col min="10767" max="10767" width="4.28515625" style="1" customWidth="1"/>
    <col min="10768" max="10768" width="4.7109375" style="1" customWidth="1"/>
    <col min="10769" max="10769" width="4.42578125" style="1" customWidth="1"/>
    <col min="10770" max="10770" width="4.28515625" style="1" customWidth="1"/>
    <col min="10771" max="10771" width="4.42578125" style="1" bestFit="1" customWidth="1"/>
    <col min="10772" max="10772" width="4.7109375" style="1" customWidth="1"/>
    <col min="10773" max="10779" width="4.28515625" style="1" customWidth="1"/>
    <col min="10780" max="10780" width="0.28515625" style="1" customWidth="1"/>
    <col min="10781" max="10788" width="0" style="1" hidden="1" customWidth="1"/>
    <col min="10789" max="10999" width="9.140625" style="1"/>
    <col min="11000" max="11000" width="10.140625" style="1" customWidth="1"/>
    <col min="11001" max="11001" width="38.28515625" style="1" bestFit="1" customWidth="1"/>
    <col min="11002" max="11002" width="11.140625" style="1" customWidth="1"/>
    <col min="11003" max="11004" width="9.140625" style="1"/>
    <col min="11005" max="11005" width="9.28515625" style="1" bestFit="1" customWidth="1"/>
    <col min="11006" max="11006" width="8.42578125" style="1" customWidth="1"/>
    <col min="11007" max="11007" width="8.7109375" style="1" customWidth="1"/>
    <col min="11008" max="11008" width="8.42578125" style="1" customWidth="1"/>
    <col min="11009" max="11009" width="8.5703125" style="1" customWidth="1"/>
    <col min="11010" max="11010" width="6.42578125" style="1" customWidth="1"/>
    <col min="11011" max="11011" width="7.140625" style="1" customWidth="1"/>
    <col min="11012" max="11012" width="4.42578125" style="1" customWidth="1"/>
    <col min="11013" max="11013" width="5.28515625" style="1" customWidth="1"/>
    <col min="11014" max="11015" width="4.5703125" style="1" customWidth="1"/>
    <col min="11016" max="11016" width="4.42578125" style="1" customWidth="1"/>
    <col min="11017" max="11017" width="4" style="1" customWidth="1"/>
    <col min="11018" max="11018" width="4.42578125" style="1" bestFit="1" customWidth="1"/>
    <col min="11019" max="11019" width="4.5703125" style="1" customWidth="1"/>
    <col min="11020" max="11020" width="4.28515625" style="1" customWidth="1"/>
    <col min="11021" max="11021" width="4.42578125" style="1" bestFit="1" customWidth="1"/>
    <col min="11022" max="11022" width="4.7109375" style="1" customWidth="1"/>
    <col min="11023" max="11023" width="4.28515625" style="1" customWidth="1"/>
    <col min="11024" max="11024" width="4.7109375" style="1" customWidth="1"/>
    <col min="11025" max="11025" width="4.42578125" style="1" customWidth="1"/>
    <col min="11026" max="11026" width="4.28515625" style="1" customWidth="1"/>
    <col min="11027" max="11027" width="4.42578125" style="1" bestFit="1" customWidth="1"/>
    <col min="11028" max="11028" width="4.7109375" style="1" customWidth="1"/>
    <col min="11029" max="11035" width="4.28515625" style="1" customWidth="1"/>
    <col min="11036" max="11036" width="0.28515625" style="1" customWidth="1"/>
    <col min="11037" max="11044" width="0" style="1" hidden="1" customWidth="1"/>
    <col min="11045" max="11255" width="9.140625" style="1"/>
    <col min="11256" max="11256" width="10.140625" style="1" customWidth="1"/>
    <col min="11257" max="11257" width="38.28515625" style="1" bestFit="1" customWidth="1"/>
    <col min="11258" max="11258" width="11.140625" style="1" customWidth="1"/>
    <col min="11259" max="11260" width="9.140625" style="1"/>
    <col min="11261" max="11261" width="9.28515625" style="1" bestFit="1" customWidth="1"/>
    <col min="11262" max="11262" width="8.42578125" style="1" customWidth="1"/>
    <col min="11263" max="11263" width="8.7109375" style="1" customWidth="1"/>
    <col min="11264" max="11264" width="8.42578125" style="1" customWidth="1"/>
    <col min="11265" max="11265" width="8.5703125" style="1" customWidth="1"/>
    <col min="11266" max="11266" width="6.42578125" style="1" customWidth="1"/>
    <col min="11267" max="11267" width="7.140625" style="1" customWidth="1"/>
    <col min="11268" max="11268" width="4.42578125" style="1" customWidth="1"/>
    <col min="11269" max="11269" width="5.28515625" style="1" customWidth="1"/>
    <col min="11270" max="11271" width="4.5703125" style="1" customWidth="1"/>
    <col min="11272" max="11272" width="4.42578125" style="1" customWidth="1"/>
    <col min="11273" max="11273" width="4" style="1" customWidth="1"/>
    <col min="11274" max="11274" width="4.42578125" style="1" bestFit="1" customWidth="1"/>
    <col min="11275" max="11275" width="4.5703125" style="1" customWidth="1"/>
    <col min="11276" max="11276" width="4.28515625" style="1" customWidth="1"/>
    <col min="11277" max="11277" width="4.42578125" style="1" bestFit="1" customWidth="1"/>
    <col min="11278" max="11278" width="4.7109375" style="1" customWidth="1"/>
    <col min="11279" max="11279" width="4.28515625" style="1" customWidth="1"/>
    <col min="11280" max="11280" width="4.7109375" style="1" customWidth="1"/>
    <col min="11281" max="11281" width="4.42578125" style="1" customWidth="1"/>
    <col min="11282" max="11282" width="4.28515625" style="1" customWidth="1"/>
    <col min="11283" max="11283" width="4.42578125" style="1" bestFit="1" customWidth="1"/>
    <col min="11284" max="11284" width="4.7109375" style="1" customWidth="1"/>
    <col min="11285" max="11291" width="4.28515625" style="1" customWidth="1"/>
    <col min="11292" max="11292" width="0.28515625" style="1" customWidth="1"/>
    <col min="11293" max="11300" width="0" style="1" hidden="1" customWidth="1"/>
    <col min="11301" max="11511" width="9.140625" style="1"/>
    <col min="11512" max="11512" width="10.140625" style="1" customWidth="1"/>
    <col min="11513" max="11513" width="38.28515625" style="1" bestFit="1" customWidth="1"/>
    <col min="11514" max="11514" width="11.140625" style="1" customWidth="1"/>
    <col min="11515" max="11516" width="9.140625" style="1"/>
    <col min="11517" max="11517" width="9.28515625" style="1" bestFit="1" customWidth="1"/>
    <col min="11518" max="11518" width="8.42578125" style="1" customWidth="1"/>
    <col min="11519" max="11519" width="8.7109375" style="1" customWidth="1"/>
    <col min="11520" max="11520" width="8.42578125" style="1" customWidth="1"/>
    <col min="11521" max="11521" width="8.5703125" style="1" customWidth="1"/>
    <col min="11522" max="11522" width="6.42578125" style="1" customWidth="1"/>
    <col min="11523" max="11523" width="7.140625" style="1" customWidth="1"/>
    <col min="11524" max="11524" width="4.42578125" style="1" customWidth="1"/>
    <col min="11525" max="11525" width="5.28515625" style="1" customWidth="1"/>
    <col min="11526" max="11527" width="4.5703125" style="1" customWidth="1"/>
    <col min="11528" max="11528" width="4.42578125" style="1" customWidth="1"/>
    <col min="11529" max="11529" width="4" style="1" customWidth="1"/>
    <col min="11530" max="11530" width="4.42578125" style="1" bestFit="1" customWidth="1"/>
    <col min="11531" max="11531" width="4.5703125" style="1" customWidth="1"/>
    <col min="11532" max="11532" width="4.28515625" style="1" customWidth="1"/>
    <col min="11533" max="11533" width="4.42578125" style="1" bestFit="1" customWidth="1"/>
    <col min="11534" max="11534" width="4.7109375" style="1" customWidth="1"/>
    <col min="11535" max="11535" width="4.28515625" style="1" customWidth="1"/>
    <col min="11536" max="11536" width="4.7109375" style="1" customWidth="1"/>
    <col min="11537" max="11537" width="4.42578125" style="1" customWidth="1"/>
    <col min="11538" max="11538" width="4.28515625" style="1" customWidth="1"/>
    <col min="11539" max="11539" width="4.42578125" style="1" bestFit="1" customWidth="1"/>
    <col min="11540" max="11540" width="4.7109375" style="1" customWidth="1"/>
    <col min="11541" max="11547" width="4.28515625" style="1" customWidth="1"/>
    <col min="11548" max="11548" width="0.28515625" style="1" customWidth="1"/>
    <col min="11549" max="11556" width="0" style="1" hidden="1" customWidth="1"/>
    <col min="11557" max="11767" width="9.140625" style="1"/>
    <col min="11768" max="11768" width="10.140625" style="1" customWidth="1"/>
    <col min="11769" max="11769" width="38.28515625" style="1" bestFit="1" customWidth="1"/>
    <col min="11770" max="11770" width="11.140625" style="1" customWidth="1"/>
    <col min="11771" max="11772" width="9.140625" style="1"/>
    <col min="11773" max="11773" width="9.28515625" style="1" bestFit="1" customWidth="1"/>
    <col min="11774" max="11774" width="8.42578125" style="1" customWidth="1"/>
    <col min="11775" max="11775" width="8.7109375" style="1" customWidth="1"/>
    <col min="11776" max="11776" width="8.42578125" style="1" customWidth="1"/>
    <col min="11777" max="11777" width="8.5703125" style="1" customWidth="1"/>
    <col min="11778" max="11778" width="6.42578125" style="1" customWidth="1"/>
    <col min="11779" max="11779" width="7.140625" style="1" customWidth="1"/>
    <col min="11780" max="11780" width="4.42578125" style="1" customWidth="1"/>
    <col min="11781" max="11781" width="5.28515625" style="1" customWidth="1"/>
    <col min="11782" max="11783" width="4.5703125" style="1" customWidth="1"/>
    <col min="11784" max="11784" width="4.42578125" style="1" customWidth="1"/>
    <col min="11785" max="11785" width="4" style="1" customWidth="1"/>
    <col min="11786" max="11786" width="4.42578125" style="1" bestFit="1" customWidth="1"/>
    <col min="11787" max="11787" width="4.5703125" style="1" customWidth="1"/>
    <col min="11788" max="11788" width="4.28515625" style="1" customWidth="1"/>
    <col min="11789" max="11789" width="4.42578125" style="1" bestFit="1" customWidth="1"/>
    <col min="11790" max="11790" width="4.7109375" style="1" customWidth="1"/>
    <col min="11791" max="11791" width="4.28515625" style="1" customWidth="1"/>
    <col min="11792" max="11792" width="4.7109375" style="1" customWidth="1"/>
    <col min="11793" max="11793" width="4.42578125" style="1" customWidth="1"/>
    <col min="11794" max="11794" width="4.28515625" style="1" customWidth="1"/>
    <col min="11795" max="11795" width="4.42578125" style="1" bestFit="1" customWidth="1"/>
    <col min="11796" max="11796" width="4.7109375" style="1" customWidth="1"/>
    <col min="11797" max="11803" width="4.28515625" style="1" customWidth="1"/>
    <col min="11804" max="11804" width="0.28515625" style="1" customWidth="1"/>
    <col min="11805" max="11812" width="0" style="1" hidden="1" customWidth="1"/>
    <col min="11813" max="12023" width="9.140625" style="1"/>
    <col min="12024" max="12024" width="10.140625" style="1" customWidth="1"/>
    <col min="12025" max="12025" width="38.28515625" style="1" bestFit="1" customWidth="1"/>
    <col min="12026" max="12026" width="11.140625" style="1" customWidth="1"/>
    <col min="12027" max="12028" width="9.140625" style="1"/>
    <col min="12029" max="12029" width="9.28515625" style="1" bestFit="1" customWidth="1"/>
    <col min="12030" max="12030" width="8.42578125" style="1" customWidth="1"/>
    <col min="12031" max="12031" width="8.7109375" style="1" customWidth="1"/>
    <col min="12032" max="12032" width="8.42578125" style="1" customWidth="1"/>
    <col min="12033" max="12033" width="8.5703125" style="1" customWidth="1"/>
    <col min="12034" max="12034" width="6.42578125" style="1" customWidth="1"/>
    <col min="12035" max="12035" width="7.140625" style="1" customWidth="1"/>
    <col min="12036" max="12036" width="4.42578125" style="1" customWidth="1"/>
    <col min="12037" max="12037" width="5.28515625" style="1" customWidth="1"/>
    <col min="12038" max="12039" width="4.5703125" style="1" customWidth="1"/>
    <col min="12040" max="12040" width="4.42578125" style="1" customWidth="1"/>
    <col min="12041" max="12041" width="4" style="1" customWidth="1"/>
    <col min="12042" max="12042" width="4.42578125" style="1" bestFit="1" customWidth="1"/>
    <col min="12043" max="12043" width="4.5703125" style="1" customWidth="1"/>
    <col min="12044" max="12044" width="4.28515625" style="1" customWidth="1"/>
    <col min="12045" max="12045" width="4.42578125" style="1" bestFit="1" customWidth="1"/>
    <col min="12046" max="12046" width="4.7109375" style="1" customWidth="1"/>
    <col min="12047" max="12047" width="4.28515625" style="1" customWidth="1"/>
    <col min="12048" max="12048" width="4.7109375" style="1" customWidth="1"/>
    <col min="12049" max="12049" width="4.42578125" style="1" customWidth="1"/>
    <col min="12050" max="12050" width="4.28515625" style="1" customWidth="1"/>
    <col min="12051" max="12051" width="4.42578125" style="1" bestFit="1" customWidth="1"/>
    <col min="12052" max="12052" width="4.7109375" style="1" customWidth="1"/>
    <col min="12053" max="12059" width="4.28515625" style="1" customWidth="1"/>
    <col min="12060" max="12060" width="0.28515625" style="1" customWidth="1"/>
    <col min="12061" max="12068" width="0" style="1" hidden="1" customWidth="1"/>
    <col min="12069" max="12279" width="9.140625" style="1"/>
    <col min="12280" max="12280" width="10.140625" style="1" customWidth="1"/>
    <col min="12281" max="12281" width="38.28515625" style="1" bestFit="1" customWidth="1"/>
    <col min="12282" max="12282" width="11.140625" style="1" customWidth="1"/>
    <col min="12283" max="12284" width="9.140625" style="1"/>
    <col min="12285" max="12285" width="9.28515625" style="1" bestFit="1" customWidth="1"/>
    <col min="12286" max="12286" width="8.42578125" style="1" customWidth="1"/>
    <col min="12287" max="12287" width="8.7109375" style="1" customWidth="1"/>
    <col min="12288" max="12288" width="8.42578125" style="1" customWidth="1"/>
    <col min="12289" max="12289" width="8.5703125" style="1" customWidth="1"/>
    <col min="12290" max="12290" width="6.42578125" style="1" customWidth="1"/>
    <col min="12291" max="12291" width="7.140625" style="1" customWidth="1"/>
    <col min="12292" max="12292" width="4.42578125" style="1" customWidth="1"/>
    <col min="12293" max="12293" width="5.28515625" style="1" customWidth="1"/>
    <col min="12294" max="12295" width="4.5703125" style="1" customWidth="1"/>
    <col min="12296" max="12296" width="4.42578125" style="1" customWidth="1"/>
    <col min="12297" max="12297" width="4" style="1" customWidth="1"/>
    <col min="12298" max="12298" width="4.42578125" style="1" bestFit="1" customWidth="1"/>
    <col min="12299" max="12299" width="4.5703125" style="1" customWidth="1"/>
    <col min="12300" max="12300" width="4.28515625" style="1" customWidth="1"/>
    <col min="12301" max="12301" width="4.42578125" style="1" bestFit="1" customWidth="1"/>
    <col min="12302" max="12302" width="4.7109375" style="1" customWidth="1"/>
    <col min="12303" max="12303" width="4.28515625" style="1" customWidth="1"/>
    <col min="12304" max="12304" width="4.7109375" style="1" customWidth="1"/>
    <col min="12305" max="12305" width="4.42578125" style="1" customWidth="1"/>
    <col min="12306" max="12306" width="4.28515625" style="1" customWidth="1"/>
    <col min="12307" max="12307" width="4.42578125" style="1" bestFit="1" customWidth="1"/>
    <col min="12308" max="12308" width="4.7109375" style="1" customWidth="1"/>
    <col min="12309" max="12315" width="4.28515625" style="1" customWidth="1"/>
    <col min="12316" max="12316" width="0.28515625" style="1" customWidth="1"/>
    <col min="12317" max="12324" width="0" style="1" hidden="1" customWidth="1"/>
    <col min="12325" max="12535" width="9.140625" style="1"/>
    <col min="12536" max="12536" width="10.140625" style="1" customWidth="1"/>
    <col min="12537" max="12537" width="38.28515625" style="1" bestFit="1" customWidth="1"/>
    <col min="12538" max="12538" width="11.140625" style="1" customWidth="1"/>
    <col min="12539" max="12540" width="9.140625" style="1"/>
    <col min="12541" max="12541" width="9.28515625" style="1" bestFit="1" customWidth="1"/>
    <col min="12542" max="12542" width="8.42578125" style="1" customWidth="1"/>
    <col min="12543" max="12543" width="8.7109375" style="1" customWidth="1"/>
    <col min="12544" max="12544" width="8.42578125" style="1" customWidth="1"/>
    <col min="12545" max="12545" width="8.5703125" style="1" customWidth="1"/>
    <col min="12546" max="12546" width="6.42578125" style="1" customWidth="1"/>
    <col min="12547" max="12547" width="7.140625" style="1" customWidth="1"/>
    <col min="12548" max="12548" width="4.42578125" style="1" customWidth="1"/>
    <col min="12549" max="12549" width="5.28515625" style="1" customWidth="1"/>
    <col min="12550" max="12551" width="4.5703125" style="1" customWidth="1"/>
    <col min="12552" max="12552" width="4.42578125" style="1" customWidth="1"/>
    <col min="12553" max="12553" width="4" style="1" customWidth="1"/>
    <col min="12554" max="12554" width="4.42578125" style="1" bestFit="1" customWidth="1"/>
    <col min="12555" max="12555" width="4.5703125" style="1" customWidth="1"/>
    <col min="12556" max="12556" width="4.28515625" style="1" customWidth="1"/>
    <col min="12557" max="12557" width="4.42578125" style="1" bestFit="1" customWidth="1"/>
    <col min="12558" max="12558" width="4.7109375" style="1" customWidth="1"/>
    <col min="12559" max="12559" width="4.28515625" style="1" customWidth="1"/>
    <col min="12560" max="12560" width="4.7109375" style="1" customWidth="1"/>
    <col min="12561" max="12561" width="4.42578125" style="1" customWidth="1"/>
    <col min="12562" max="12562" width="4.28515625" style="1" customWidth="1"/>
    <col min="12563" max="12563" width="4.42578125" style="1" bestFit="1" customWidth="1"/>
    <col min="12564" max="12564" width="4.7109375" style="1" customWidth="1"/>
    <col min="12565" max="12571" width="4.28515625" style="1" customWidth="1"/>
    <col min="12572" max="12572" width="0.28515625" style="1" customWidth="1"/>
    <col min="12573" max="12580" width="0" style="1" hidden="1" customWidth="1"/>
    <col min="12581" max="12791" width="9.140625" style="1"/>
    <col min="12792" max="12792" width="10.140625" style="1" customWidth="1"/>
    <col min="12793" max="12793" width="38.28515625" style="1" bestFit="1" customWidth="1"/>
    <col min="12794" max="12794" width="11.140625" style="1" customWidth="1"/>
    <col min="12795" max="12796" width="9.140625" style="1"/>
    <col min="12797" max="12797" width="9.28515625" style="1" bestFit="1" customWidth="1"/>
    <col min="12798" max="12798" width="8.42578125" style="1" customWidth="1"/>
    <col min="12799" max="12799" width="8.7109375" style="1" customWidth="1"/>
    <col min="12800" max="12800" width="8.42578125" style="1" customWidth="1"/>
    <col min="12801" max="12801" width="8.5703125" style="1" customWidth="1"/>
    <col min="12802" max="12802" width="6.42578125" style="1" customWidth="1"/>
    <col min="12803" max="12803" width="7.140625" style="1" customWidth="1"/>
    <col min="12804" max="12804" width="4.42578125" style="1" customWidth="1"/>
    <col min="12805" max="12805" width="5.28515625" style="1" customWidth="1"/>
    <col min="12806" max="12807" width="4.5703125" style="1" customWidth="1"/>
    <col min="12808" max="12808" width="4.42578125" style="1" customWidth="1"/>
    <col min="12809" max="12809" width="4" style="1" customWidth="1"/>
    <col min="12810" max="12810" width="4.42578125" style="1" bestFit="1" customWidth="1"/>
    <col min="12811" max="12811" width="4.5703125" style="1" customWidth="1"/>
    <col min="12812" max="12812" width="4.28515625" style="1" customWidth="1"/>
    <col min="12813" max="12813" width="4.42578125" style="1" bestFit="1" customWidth="1"/>
    <col min="12814" max="12814" width="4.7109375" style="1" customWidth="1"/>
    <col min="12815" max="12815" width="4.28515625" style="1" customWidth="1"/>
    <col min="12816" max="12816" width="4.7109375" style="1" customWidth="1"/>
    <col min="12817" max="12817" width="4.42578125" style="1" customWidth="1"/>
    <col min="12818" max="12818" width="4.28515625" style="1" customWidth="1"/>
    <col min="12819" max="12819" width="4.42578125" style="1" bestFit="1" customWidth="1"/>
    <col min="12820" max="12820" width="4.7109375" style="1" customWidth="1"/>
    <col min="12821" max="12827" width="4.28515625" style="1" customWidth="1"/>
    <col min="12828" max="12828" width="0.28515625" style="1" customWidth="1"/>
    <col min="12829" max="12836" width="0" style="1" hidden="1" customWidth="1"/>
    <col min="12837" max="13047" width="9.140625" style="1"/>
    <col min="13048" max="13048" width="10.140625" style="1" customWidth="1"/>
    <col min="13049" max="13049" width="38.28515625" style="1" bestFit="1" customWidth="1"/>
    <col min="13050" max="13050" width="11.140625" style="1" customWidth="1"/>
    <col min="13051" max="13052" width="9.140625" style="1"/>
    <col min="13053" max="13053" width="9.28515625" style="1" bestFit="1" customWidth="1"/>
    <col min="13054" max="13054" width="8.42578125" style="1" customWidth="1"/>
    <col min="13055" max="13055" width="8.7109375" style="1" customWidth="1"/>
    <col min="13056" max="13056" width="8.42578125" style="1" customWidth="1"/>
    <col min="13057" max="13057" width="8.5703125" style="1" customWidth="1"/>
    <col min="13058" max="13058" width="6.42578125" style="1" customWidth="1"/>
    <col min="13059" max="13059" width="7.140625" style="1" customWidth="1"/>
    <col min="13060" max="13060" width="4.42578125" style="1" customWidth="1"/>
    <col min="13061" max="13061" width="5.28515625" style="1" customWidth="1"/>
    <col min="13062" max="13063" width="4.5703125" style="1" customWidth="1"/>
    <col min="13064" max="13064" width="4.42578125" style="1" customWidth="1"/>
    <col min="13065" max="13065" width="4" style="1" customWidth="1"/>
    <col min="13066" max="13066" width="4.42578125" style="1" bestFit="1" customWidth="1"/>
    <col min="13067" max="13067" width="4.5703125" style="1" customWidth="1"/>
    <col min="13068" max="13068" width="4.28515625" style="1" customWidth="1"/>
    <col min="13069" max="13069" width="4.42578125" style="1" bestFit="1" customWidth="1"/>
    <col min="13070" max="13070" width="4.7109375" style="1" customWidth="1"/>
    <col min="13071" max="13071" width="4.28515625" style="1" customWidth="1"/>
    <col min="13072" max="13072" width="4.7109375" style="1" customWidth="1"/>
    <col min="13073" max="13073" width="4.42578125" style="1" customWidth="1"/>
    <col min="13074" max="13074" width="4.28515625" style="1" customWidth="1"/>
    <col min="13075" max="13075" width="4.42578125" style="1" bestFit="1" customWidth="1"/>
    <col min="13076" max="13076" width="4.7109375" style="1" customWidth="1"/>
    <col min="13077" max="13083" width="4.28515625" style="1" customWidth="1"/>
    <col min="13084" max="13084" width="0.28515625" style="1" customWidth="1"/>
    <col min="13085" max="13092" width="0" style="1" hidden="1" customWidth="1"/>
    <col min="13093" max="13303" width="9.140625" style="1"/>
    <col min="13304" max="13304" width="10.140625" style="1" customWidth="1"/>
    <col min="13305" max="13305" width="38.28515625" style="1" bestFit="1" customWidth="1"/>
    <col min="13306" max="13306" width="11.140625" style="1" customWidth="1"/>
    <col min="13307" max="13308" width="9.140625" style="1"/>
    <col min="13309" max="13309" width="9.28515625" style="1" bestFit="1" customWidth="1"/>
    <col min="13310" max="13310" width="8.42578125" style="1" customWidth="1"/>
    <col min="13311" max="13311" width="8.7109375" style="1" customWidth="1"/>
    <col min="13312" max="13312" width="8.42578125" style="1" customWidth="1"/>
    <col min="13313" max="13313" width="8.5703125" style="1" customWidth="1"/>
    <col min="13314" max="13314" width="6.42578125" style="1" customWidth="1"/>
    <col min="13315" max="13315" width="7.140625" style="1" customWidth="1"/>
    <col min="13316" max="13316" width="4.42578125" style="1" customWidth="1"/>
    <col min="13317" max="13317" width="5.28515625" style="1" customWidth="1"/>
    <col min="13318" max="13319" width="4.5703125" style="1" customWidth="1"/>
    <col min="13320" max="13320" width="4.42578125" style="1" customWidth="1"/>
    <col min="13321" max="13321" width="4" style="1" customWidth="1"/>
    <col min="13322" max="13322" width="4.42578125" style="1" bestFit="1" customWidth="1"/>
    <col min="13323" max="13323" width="4.5703125" style="1" customWidth="1"/>
    <col min="13324" max="13324" width="4.28515625" style="1" customWidth="1"/>
    <col min="13325" max="13325" width="4.42578125" style="1" bestFit="1" customWidth="1"/>
    <col min="13326" max="13326" width="4.7109375" style="1" customWidth="1"/>
    <col min="13327" max="13327" width="4.28515625" style="1" customWidth="1"/>
    <col min="13328" max="13328" width="4.7109375" style="1" customWidth="1"/>
    <col min="13329" max="13329" width="4.42578125" style="1" customWidth="1"/>
    <col min="13330" max="13330" width="4.28515625" style="1" customWidth="1"/>
    <col min="13331" max="13331" width="4.42578125" style="1" bestFit="1" customWidth="1"/>
    <col min="13332" max="13332" width="4.7109375" style="1" customWidth="1"/>
    <col min="13333" max="13339" width="4.28515625" style="1" customWidth="1"/>
    <col min="13340" max="13340" width="0.28515625" style="1" customWidth="1"/>
    <col min="13341" max="13348" width="0" style="1" hidden="1" customWidth="1"/>
    <col min="13349" max="13559" width="9.140625" style="1"/>
    <col min="13560" max="13560" width="10.140625" style="1" customWidth="1"/>
    <col min="13561" max="13561" width="38.28515625" style="1" bestFit="1" customWidth="1"/>
    <col min="13562" max="13562" width="11.140625" style="1" customWidth="1"/>
    <col min="13563" max="13564" width="9.140625" style="1"/>
    <col min="13565" max="13565" width="9.28515625" style="1" bestFit="1" customWidth="1"/>
    <col min="13566" max="13566" width="8.42578125" style="1" customWidth="1"/>
    <col min="13567" max="13567" width="8.7109375" style="1" customWidth="1"/>
    <col min="13568" max="13568" width="8.42578125" style="1" customWidth="1"/>
    <col min="13569" max="13569" width="8.5703125" style="1" customWidth="1"/>
    <col min="13570" max="13570" width="6.42578125" style="1" customWidth="1"/>
    <col min="13571" max="13571" width="7.140625" style="1" customWidth="1"/>
    <col min="13572" max="13572" width="4.42578125" style="1" customWidth="1"/>
    <col min="13573" max="13573" width="5.28515625" style="1" customWidth="1"/>
    <col min="13574" max="13575" width="4.5703125" style="1" customWidth="1"/>
    <col min="13576" max="13576" width="4.42578125" style="1" customWidth="1"/>
    <col min="13577" max="13577" width="4" style="1" customWidth="1"/>
    <col min="13578" max="13578" width="4.42578125" style="1" bestFit="1" customWidth="1"/>
    <col min="13579" max="13579" width="4.5703125" style="1" customWidth="1"/>
    <col min="13580" max="13580" width="4.28515625" style="1" customWidth="1"/>
    <col min="13581" max="13581" width="4.42578125" style="1" bestFit="1" customWidth="1"/>
    <col min="13582" max="13582" width="4.7109375" style="1" customWidth="1"/>
    <col min="13583" max="13583" width="4.28515625" style="1" customWidth="1"/>
    <col min="13584" max="13584" width="4.7109375" style="1" customWidth="1"/>
    <col min="13585" max="13585" width="4.42578125" style="1" customWidth="1"/>
    <col min="13586" max="13586" width="4.28515625" style="1" customWidth="1"/>
    <col min="13587" max="13587" width="4.42578125" style="1" bestFit="1" customWidth="1"/>
    <col min="13588" max="13588" width="4.7109375" style="1" customWidth="1"/>
    <col min="13589" max="13595" width="4.28515625" style="1" customWidth="1"/>
    <col min="13596" max="13596" width="0.28515625" style="1" customWidth="1"/>
    <col min="13597" max="13604" width="0" style="1" hidden="1" customWidth="1"/>
    <col min="13605" max="13815" width="9.140625" style="1"/>
    <col min="13816" max="13816" width="10.140625" style="1" customWidth="1"/>
    <col min="13817" max="13817" width="38.28515625" style="1" bestFit="1" customWidth="1"/>
    <col min="13818" max="13818" width="11.140625" style="1" customWidth="1"/>
    <col min="13819" max="13820" width="9.140625" style="1"/>
    <col min="13821" max="13821" width="9.28515625" style="1" bestFit="1" customWidth="1"/>
    <col min="13822" max="13822" width="8.42578125" style="1" customWidth="1"/>
    <col min="13823" max="13823" width="8.7109375" style="1" customWidth="1"/>
    <col min="13824" max="13824" width="8.42578125" style="1" customWidth="1"/>
    <col min="13825" max="13825" width="8.5703125" style="1" customWidth="1"/>
    <col min="13826" max="13826" width="6.42578125" style="1" customWidth="1"/>
    <col min="13827" max="13827" width="7.140625" style="1" customWidth="1"/>
    <col min="13828" max="13828" width="4.42578125" style="1" customWidth="1"/>
    <col min="13829" max="13829" width="5.28515625" style="1" customWidth="1"/>
    <col min="13830" max="13831" width="4.5703125" style="1" customWidth="1"/>
    <col min="13832" max="13832" width="4.42578125" style="1" customWidth="1"/>
    <col min="13833" max="13833" width="4" style="1" customWidth="1"/>
    <col min="13834" max="13834" width="4.42578125" style="1" bestFit="1" customWidth="1"/>
    <col min="13835" max="13835" width="4.5703125" style="1" customWidth="1"/>
    <col min="13836" max="13836" width="4.28515625" style="1" customWidth="1"/>
    <col min="13837" max="13837" width="4.42578125" style="1" bestFit="1" customWidth="1"/>
    <col min="13838" max="13838" width="4.7109375" style="1" customWidth="1"/>
    <col min="13839" max="13839" width="4.28515625" style="1" customWidth="1"/>
    <col min="13840" max="13840" width="4.7109375" style="1" customWidth="1"/>
    <col min="13841" max="13841" width="4.42578125" style="1" customWidth="1"/>
    <col min="13842" max="13842" width="4.28515625" style="1" customWidth="1"/>
    <col min="13843" max="13843" width="4.42578125" style="1" bestFit="1" customWidth="1"/>
    <col min="13844" max="13844" width="4.7109375" style="1" customWidth="1"/>
    <col min="13845" max="13851" width="4.28515625" style="1" customWidth="1"/>
    <col min="13852" max="13852" width="0.28515625" style="1" customWidth="1"/>
    <col min="13853" max="13860" width="0" style="1" hidden="1" customWidth="1"/>
    <col min="13861" max="14071" width="9.140625" style="1"/>
    <col min="14072" max="14072" width="10.140625" style="1" customWidth="1"/>
    <col min="14073" max="14073" width="38.28515625" style="1" bestFit="1" customWidth="1"/>
    <col min="14074" max="14074" width="11.140625" style="1" customWidth="1"/>
    <col min="14075" max="14076" width="9.140625" style="1"/>
    <col min="14077" max="14077" width="9.28515625" style="1" bestFit="1" customWidth="1"/>
    <col min="14078" max="14078" width="8.42578125" style="1" customWidth="1"/>
    <col min="14079" max="14079" width="8.7109375" style="1" customWidth="1"/>
    <col min="14080" max="14080" width="8.42578125" style="1" customWidth="1"/>
    <col min="14081" max="14081" width="8.5703125" style="1" customWidth="1"/>
    <col min="14082" max="14082" width="6.42578125" style="1" customWidth="1"/>
    <col min="14083" max="14083" width="7.140625" style="1" customWidth="1"/>
    <col min="14084" max="14084" width="4.42578125" style="1" customWidth="1"/>
    <col min="14085" max="14085" width="5.28515625" style="1" customWidth="1"/>
    <col min="14086" max="14087" width="4.5703125" style="1" customWidth="1"/>
    <col min="14088" max="14088" width="4.42578125" style="1" customWidth="1"/>
    <col min="14089" max="14089" width="4" style="1" customWidth="1"/>
    <col min="14090" max="14090" width="4.42578125" style="1" bestFit="1" customWidth="1"/>
    <col min="14091" max="14091" width="4.5703125" style="1" customWidth="1"/>
    <col min="14092" max="14092" width="4.28515625" style="1" customWidth="1"/>
    <col min="14093" max="14093" width="4.42578125" style="1" bestFit="1" customWidth="1"/>
    <col min="14094" max="14094" width="4.7109375" style="1" customWidth="1"/>
    <col min="14095" max="14095" width="4.28515625" style="1" customWidth="1"/>
    <col min="14096" max="14096" width="4.7109375" style="1" customWidth="1"/>
    <col min="14097" max="14097" width="4.42578125" style="1" customWidth="1"/>
    <col min="14098" max="14098" width="4.28515625" style="1" customWidth="1"/>
    <col min="14099" max="14099" width="4.42578125" style="1" bestFit="1" customWidth="1"/>
    <col min="14100" max="14100" width="4.7109375" style="1" customWidth="1"/>
    <col min="14101" max="14107" width="4.28515625" style="1" customWidth="1"/>
    <col min="14108" max="14108" width="0.28515625" style="1" customWidth="1"/>
    <col min="14109" max="14116" width="0" style="1" hidden="1" customWidth="1"/>
    <col min="14117" max="14327" width="9.140625" style="1"/>
    <col min="14328" max="14328" width="10.140625" style="1" customWidth="1"/>
    <col min="14329" max="14329" width="38.28515625" style="1" bestFit="1" customWidth="1"/>
    <col min="14330" max="14330" width="11.140625" style="1" customWidth="1"/>
    <col min="14331" max="14332" width="9.140625" style="1"/>
    <col min="14333" max="14333" width="9.28515625" style="1" bestFit="1" customWidth="1"/>
    <col min="14334" max="14334" width="8.42578125" style="1" customWidth="1"/>
    <col min="14335" max="14335" width="8.7109375" style="1" customWidth="1"/>
    <col min="14336" max="14336" width="8.42578125" style="1" customWidth="1"/>
    <col min="14337" max="14337" width="8.5703125" style="1" customWidth="1"/>
    <col min="14338" max="14338" width="6.42578125" style="1" customWidth="1"/>
    <col min="14339" max="14339" width="7.140625" style="1" customWidth="1"/>
    <col min="14340" max="14340" width="4.42578125" style="1" customWidth="1"/>
    <col min="14341" max="14341" width="5.28515625" style="1" customWidth="1"/>
    <col min="14342" max="14343" width="4.5703125" style="1" customWidth="1"/>
    <col min="14344" max="14344" width="4.42578125" style="1" customWidth="1"/>
    <col min="14345" max="14345" width="4" style="1" customWidth="1"/>
    <col min="14346" max="14346" width="4.42578125" style="1" bestFit="1" customWidth="1"/>
    <col min="14347" max="14347" width="4.5703125" style="1" customWidth="1"/>
    <col min="14348" max="14348" width="4.28515625" style="1" customWidth="1"/>
    <col min="14349" max="14349" width="4.42578125" style="1" bestFit="1" customWidth="1"/>
    <col min="14350" max="14350" width="4.7109375" style="1" customWidth="1"/>
    <col min="14351" max="14351" width="4.28515625" style="1" customWidth="1"/>
    <col min="14352" max="14352" width="4.7109375" style="1" customWidth="1"/>
    <col min="14353" max="14353" width="4.42578125" style="1" customWidth="1"/>
    <col min="14354" max="14354" width="4.28515625" style="1" customWidth="1"/>
    <col min="14355" max="14355" width="4.42578125" style="1" bestFit="1" customWidth="1"/>
    <col min="14356" max="14356" width="4.7109375" style="1" customWidth="1"/>
    <col min="14357" max="14363" width="4.28515625" style="1" customWidth="1"/>
    <col min="14364" max="14364" width="0.28515625" style="1" customWidth="1"/>
    <col min="14365" max="14372" width="0" style="1" hidden="1" customWidth="1"/>
    <col min="14373" max="14583" width="9.140625" style="1"/>
    <col min="14584" max="14584" width="10.140625" style="1" customWidth="1"/>
    <col min="14585" max="14585" width="38.28515625" style="1" bestFit="1" customWidth="1"/>
    <col min="14586" max="14586" width="11.140625" style="1" customWidth="1"/>
    <col min="14587" max="14588" width="9.140625" style="1"/>
    <col min="14589" max="14589" width="9.28515625" style="1" bestFit="1" customWidth="1"/>
    <col min="14590" max="14590" width="8.42578125" style="1" customWidth="1"/>
    <col min="14591" max="14591" width="8.7109375" style="1" customWidth="1"/>
    <col min="14592" max="14592" width="8.42578125" style="1" customWidth="1"/>
    <col min="14593" max="14593" width="8.5703125" style="1" customWidth="1"/>
    <col min="14594" max="14594" width="6.42578125" style="1" customWidth="1"/>
    <col min="14595" max="14595" width="7.140625" style="1" customWidth="1"/>
    <col min="14596" max="14596" width="4.42578125" style="1" customWidth="1"/>
    <col min="14597" max="14597" width="5.28515625" style="1" customWidth="1"/>
    <col min="14598" max="14599" width="4.5703125" style="1" customWidth="1"/>
    <col min="14600" max="14600" width="4.42578125" style="1" customWidth="1"/>
    <col min="14601" max="14601" width="4" style="1" customWidth="1"/>
    <col min="14602" max="14602" width="4.42578125" style="1" bestFit="1" customWidth="1"/>
    <col min="14603" max="14603" width="4.5703125" style="1" customWidth="1"/>
    <col min="14604" max="14604" width="4.28515625" style="1" customWidth="1"/>
    <col min="14605" max="14605" width="4.42578125" style="1" bestFit="1" customWidth="1"/>
    <col min="14606" max="14606" width="4.7109375" style="1" customWidth="1"/>
    <col min="14607" max="14607" width="4.28515625" style="1" customWidth="1"/>
    <col min="14608" max="14608" width="4.7109375" style="1" customWidth="1"/>
    <col min="14609" max="14609" width="4.42578125" style="1" customWidth="1"/>
    <col min="14610" max="14610" width="4.28515625" style="1" customWidth="1"/>
    <col min="14611" max="14611" width="4.42578125" style="1" bestFit="1" customWidth="1"/>
    <col min="14612" max="14612" width="4.7109375" style="1" customWidth="1"/>
    <col min="14613" max="14619" width="4.28515625" style="1" customWidth="1"/>
    <col min="14620" max="14620" width="0.28515625" style="1" customWidth="1"/>
    <col min="14621" max="14628" width="0" style="1" hidden="1" customWidth="1"/>
    <col min="14629" max="14839" width="9.140625" style="1"/>
    <col min="14840" max="14840" width="10.140625" style="1" customWidth="1"/>
    <col min="14841" max="14841" width="38.28515625" style="1" bestFit="1" customWidth="1"/>
    <col min="14842" max="14842" width="11.140625" style="1" customWidth="1"/>
    <col min="14843" max="14844" width="9.140625" style="1"/>
    <col min="14845" max="14845" width="9.28515625" style="1" bestFit="1" customWidth="1"/>
    <col min="14846" max="14846" width="8.42578125" style="1" customWidth="1"/>
    <col min="14847" max="14847" width="8.7109375" style="1" customWidth="1"/>
    <col min="14848" max="14848" width="8.42578125" style="1" customWidth="1"/>
    <col min="14849" max="14849" width="8.5703125" style="1" customWidth="1"/>
    <col min="14850" max="14850" width="6.42578125" style="1" customWidth="1"/>
    <col min="14851" max="14851" width="7.140625" style="1" customWidth="1"/>
    <col min="14852" max="14852" width="4.42578125" style="1" customWidth="1"/>
    <col min="14853" max="14853" width="5.28515625" style="1" customWidth="1"/>
    <col min="14854" max="14855" width="4.5703125" style="1" customWidth="1"/>
    <col min="14856" max="14856" width="4.42578125" style="1" customWidth="1"/>
    <col min="14857" max="14857" width="4" style="1" customWidth="1"/>
    <col min="14858" max="14858" width="4.42578125" style="1" bestFit="1" customWidth="1"/>
    <col min="14859" max="14859" width="4.5703125" style="1" customWidth="1"/>
    <col min="14860" max="14860" width="4.28515625" style="1" customWidth="1"/>
    <col min="14861" max="14861" width="4.42578125" style="1" bestFit="1" customWidth="1"/>
    <col min="14862" max="14862" width="4.7109375" style="1" customWidth="1"/>
    <col min="14863" max="14863" width="4.28515625" style="1" customWidth="1"/>
    <col min="14864" max="14864" width="4.7109375" style="1" customWidth="1"/>
    <col min="14865" max="14865" width="4.42578125" style="1" customWidth="1"/>
    <col min="14866" max="14866" width="4.28515625" style="1" customWidth="1"/>
    <col min="14867" max="14867" width="4.42578125" style="1" bestFit="1" customWidth="1"/>
    <col min="14868" max="14868" width="4.7109375" style="1" customWidth="1"/>
    <col min="14869" max="14875" width="4.28515625" style="1" customWidth="1"/>
    <col min="14876" max="14876" width="0.28515625" style="1" customWidth="1"/>
    <col min="14877" max="14884" width="0" style="1" hidden="1" customWidth="1"/>
    <col min="14885" max="15095" width="9.140625" style="1"/>
    <col min="15096" max="15096" width="10.140625" style="1" customWidth="1"/>
    <col min="15097" max="15097" width="38.28515625" style="1" bestFit="1" customWidth="1"/>
    <col min="15098" max="15098" width="11.140625" style="1" customWidth="1"/>
    <col min="15099" max="15100" width="9.140625" style="1"/>
    <col min="15101" max="15101" width="9.28515625" style="1" bestFit="1" customWidth="1"/>
    <col min="15102" max="15102" width="8.42578125" style="1" customWidth="1"/>
    <col min="15103" max="15103" width="8.7109375" style="1" customWidth="1"/>
    <col min="15104" max="15104" width="8.42578125" style="1" customWidth="1"/>
    <col min="15105" max="15105" width="8.5703125" style="1" customWidth="1"/>
    <col min="15106" max="15106" width="6.42578125" style="1" customWidth="1"/>
    <col min="15107" max="15107" width="7.140625" style="1" customWidth="1"/>
    <col min="15108" max="15108" width="4.42578125" style="1" customWidth="1"/>
    <col min="15109" max="15109" width="5.28515625" style="1" customWidth="1"/>
    <col min="15110" max="15111" width="4.5703125" style="1" customWidth="1"/>
    <col min="15112" max="15112" width="4.42578125" style="1" customWidth="1"/>
    <col min="15113" max="15113" width="4" style="1" customWidth="1"/>
    <col min="15114" max="15114" width="4.42578125" style="1" bestFit="1" customWidth="1"/>
    <col min="15115" max="15115" width="4.5703125" style="1" customWidth="1"/>
    <col min="15116" max="15116" width="4.28515625" style="1" customWidth="1"/>
    <col min="15117" max="15117" width="4.42578125" style="1" bestFit="1" customWidth="1"/>
    <col min="15118" max="15118" width="4.7109375" style="1" customWidth="1"/>
    <col min="15119" max="15119" width="4.28515625" style="1" customWidth="1"/>
    <col min="15120" max="15120" width="4.7109375" style="1" customWidth="1"/>
    <col min="15121" max="15121" width="4.42578125" style="1" customWidth="1"/>
    <col min="15122" max="15122" width="4.28515625" style="1" customWidth="1"/>
    <col min="15123" max="15123" width="4.42578125" style="1" bestFit="1" customWidth="1"/>
    <col min="15124" max="15124" width="4.7109375" style="1" customWidth="1"/>
    <col min="15125" max="15131" width="4.28515625" style="1" customWidth="1"/>
    <col min="15132" max="15132" width="0.28515625" style="1" customWidth="1"/>
    <col min="15133" max="15140" width="0" style="1" hidden="1" customWidth="1"/>
    <col min="15141" max="15351" width="9.140625" style="1"/>
    <col min="15352" max="15352" width="10.140625" style="1" customWidth="1"/>
    <col min="15353" max="15353" width="38.28515625" style="1" bestFit="1" customWidth="1"/>
    <col min="15354" max="15354" width="11.140625" style="1" customWidth="1"/>
    <col min="15355" max="15356" width="9.140625" style="1"/>
    <col min="15357" max="15357" width="9.28515625" style="1" bestFit="1" customWidth="1"/>
    <col min="15358" max="15358" width="8.42578125" style="1" customWidth="1"/>
    <col min="15359" max="15359" width="8.7109375" style="1" customWidth="1"/>
    <col min="15360" max="15360" width="8.42578125" style="1" customWidth="1"/>
    <col min="15361" max="15361" width="8.5703125" style="1" customWidth="1"/>
    <col min="15362" max="15362" width="6.42578125" style="1" customWidth="1"/>
    <col min="15363" max="15363" width="7.140625" style="1" customWidth="1"/>
    <col min="15364" max="15364" width="4.42578125" style="1" customWidth="1"/>
    <col min="15365" max="15365" width="5.28515625" style="1" customWidth="1"/>
    <col min="15366" max="15367" width="4.5703125" style="1" customWidth="1"/>
    <col min="15368" max="15368" width="4.42578125" style="1" customWidth="1"/>
    <col min="15369" max="15369" width="4" style="1" customWidth="1"/>
    <col min="15370" max="15370" width="4.42578125" style="1" bestFit="1" customWidth="1"/>
    <col min="15371" max="15371" width="4.5703125" style="1" customWidth="1"/>
    <col min="15372" max="15372" width="4.28515625" style="1" customWidth="1"/>
    <col min="15373" max="15373" width="4.42578125" style="1" bestFit="1" customWidth="1"/>
    <col min="15374" max="15374" width="4.7109375" style="1" customWidth="1"/>
    <col min="15375" max="15375" width="4.28515625" style="1" customWidth="1"/>
    <col min="15376" max="15376" width="4.7109375" style="1" customWidth="1"/>
    <col min="15377" max="15377" width="4.42578125" style="1" customWidth="1"/>
    <col min="15378" max="15378" width="4.28515625" style="1" customWidth="1"/>
    <col min="15379" max="15379" width="4.42578125" style="1" bestFit="1" customWidth="1"/>
    <col min="15380" max="15380" width="4.7109375" style="1" customWidth="1"/>
    <col min="15381" max="15387" width="4.28515625" style="1" customWidth="1"/>
    <col min="15388" max="15388" width="0.28515625" style="1" customWidth="1"/>
    <col min="15389" max="15396" width="0" style="1" hidden="1" customWidth="1"/>
    <col min="15397" max="15607" width="9.140625" style="1"/>
    <col min="15608" max="15608" width="10.140625" style="1" customWidth="1"/>
    <col min="15609" max="15609" width="38.28515625" style="1" bestFit="1" customWidth="1"/>
    <col min="15610" max="15610" width="11.140625" style="1" customWidth="1"/>
    <col min="15611" max="15612" width="9.140625" style="1"/>
    <col min="15613" max="15613" width="9.28515625" style="1" bestFit="1" customWidth="1"/>
    <col min="15614" max="15614" width="8.42578125" style="1" customWidth="1"/>
    <col min="15615" max="15615" width="8.7109375" style="1" customWidth="1"/>
    <col min="15616" max="15616" width="8.42578125" style="1" customWidth="1"/>
    <col min="15617" max="15617" width="8.5703125" style="1" customWidth="1"/>
    <col min="15618" max="15618" width="6.42578125" style="1" customWidth="1"/>
    <col min="15619" max="15619" width="7.140625" style="1" customWidth="1"/>
    <col min="15620" max="15620" width="4.42578125" style="1" customWidth="1"/>
    <col min="15621" max="15621" width="5.28515625" style="1" customWidth="1"/>
    <col min="15622" max="15623" width="4.5703125" style="1" customWidth="1"/>
    <col min="15624" max="15624" width="4.42578125" style="1" customWidth="1"/>
    <col min="15625" max="15625" width="4" style="1" customWidth="1"/>
    <col min="15626" max="15626" width="4.42578125" style="1" bestFit="1" customWidth="1"/>
    <col min="15627" max="15627" width="4.5703125" style="1" customWidth="1"/>
    <col min="15628" max="15628" width="4.28515625" style="1" customWidth="1"/>
    <col min="15629" max="15629" width="4.42578125" style="1" bestFit="1" customWidth="1"/>
    <col min="15630" max="15630" width="4.7109375" style="1" customWidth="1"/>
    <col min="15631" max="15631" width="4.28515625" style="1" customWidth="1"/>
    <col min="15632" max="15632" width="4.7109375" style="1" customWidth="1"/>
    <col min="15633" max="15633" width="4.42578125" style="1" customWidth="1"/>
    <col min="15634" max="15634" width="4.28515625" style="1" customWidth="1"/>
    <col min="15635" max="15635" width="4.42578125" style="1" bestFit="1" customWidth="1"/>
    <col min="15636" max="15636" width="4.7109375" style="1" customWidth="1"/>
    <col min="15637" max="15643" width="4.28515625" style="1" customWidth="1"/>
    <col min="15644" max="15644" width="0.28515625" style="1" customWidth="1"/>
    <col min="15645" max="15652" width="0" style="1" hidden="1" customWidth="1"/>
    <col min="15653" max="15863" width="9.140625" style="1"/>
    <col min="15864" max="15864" width="10.140625" style="1" customWidth="1"/>
    <col min="15865" max="15865" width="38.28515625" style="1" bestFit="1" customWidth="1"/>
    <col min="15866" max="15866" width="11.140625" style="1" customWidth="1"/>
    <col min="15867" max="15868" width="9.140625" style="1"/>
    <col min="15869" max="15869" width="9.28515625" style="1" bestFit="1" customWidth="1"/>
    <col min="15870" max="15870" width="8.42578125" style="1" customWidth="1"/>
    <col min="15871" max="15871" width="8.7109375" style="1" customWidth="1"/>
    <col min="15872" max="15872" width="8.42578125" style="1" customWidth="1"/>
    <col min="15873" max="15873" width="8.5703125" style="1" customWidth="1"/>
    <col min="15874" max="15874" width="6.42578125" style="1" customWidth="1"/>
    <col min="15875" max="15875" width="7.140625" style="1" customWidth="1"/>
    <col min="15876" max="15876" width="4.42578125" style="1" customWidth="1"/>
    <col min="15877" max="15877" width="5.28515625" style="1" customWidth="1"/>
    <col min="15878" max="15879" width="4.5703125" style="1" customWidth="1"/>
    <col min="15880" max="15880" width="4.42578125" style="1" customWidth="1"/>
    <col min="15881" max="15881" width="4" style="1" customWidth="1"/>
    <col min="15882" max="15882" width="4.42578125" style="1" bestFit="1" customWidth="1"/>
    <col min="15883" max="15883" width="4.5703125" style="1" customWidth="1"/>
    <col min="15884" max="15884" width="4.28515625" style="1" customWidth="1"/>
    <col min="15885" max="15885" width="4.42578125" style="1" bestFit="1" customWidth="1"/>
    <col min="15886" max="15886" width="4.7109375" style="1" customWidth="1"/>
    <col min="15887" max="15887" width="4.28515625" style="1" customWidth="1"/>
    <col min="15888" max="15888" width="4.7109375" style="1" customWidth="1"/>
    <col min="15889" max="15889" width="4.42578125" style="1" customWidth="1"/>
    <col min="15890" max="15890" width="4.28515625" style="1" customWidth="1"/>
    <col min="15891" max="15891" width="4.42578125" style="1" bestFit="1" customWidth="1"/>
    <col min="15892" max="15892" width="4.7109375" style="1" customWidth="1"/>
    <col min="15893" max="15899" width="4.28515625" style="1" customWidth="1"/>
    <col min="15900" max="15900" width="0.28515625" style="1" customWidth="1"/>
    <col min="15901" max="15908" width="0" style="1" hidden="1" customWidth="1"/>
    <col min="15909" max="16119" width="9.140625" style="1"/>
    <col min="16120" max="16120" width="10.140625" style="1" customWidth="1"/>
    <col min="16121" max="16121" width="38.28515625" style="1" bestFit="1" customWidth="1"/>
    <col min="16122" max="16122" width="11.140625" style="1" customWidth="1"/>
    <col min="16123" max="16124" width="9.140625" style="1"/>
    <col min="16125" max="16125" width="9.28515625" style="1" bestFit="1" customWidth="1"/>
    <col min="16126" max="16126" width="8.42578125" style="1" customWidth="1"/>
    <col min="16127" max="16127" width="8.7109375" style="1" customWidth="1"/>
    <col min="16128" max="16128" width="8.42578125" style="1" customWidth="1"/>
    <col min="16129" max="16129" width="8.5703125" style="1" customWidth="1"/>
    <col min="16130" max="16130" width="6.42578125" style="1" customWidth="1"/>
    <col min="16131" max="16131" width="7.140625" style="1" customWidth="1"/>
    <col min="16132" max="16132" width="4.42578125" style="1" customWidth="1"/>
    <col min="16133" max="16133" width="5.28515625" style="1" customWidth="1"/>
    <col min="16134" max="16135" width="4.5703125" style="1" customWidth="1"/>
    <col min="16136" max="16136" width="4.42578125" style="1" customWidth="1"/>
    <col min="16137" max="16137" width="4" style="1" customWidth="1"/>
    <col min="16138" max="16138" width="4.42578125" style="1" bestFit="1" customWidth="1"/>
    <col min="16139" max="16139" width="4.5703125" style="1" customWidth="1"/>
    <col min="16140" max="16140" width="4.28515625" style="1" customWidth="1"/>
    <col min="16141" max="16141" width="4.42578125" style="1" bestFit="1" customWidth="1"/>
    <col min="16142" max="16142" width="4.7109375" style="1" customWidth="1"/>
    <col min="16143" max="16143" width="4.28515625" style="1" customWidth="1"/>
    <col min="16144" max="16144" width="4.7109375" style="1" customWidth="1"/>
    <col min="16145" max="16145" width="4.42578125" style="1" customWidth="1"/>
    <col min="16146" max="16146" width="4.28515625" style="1" customWidth="1"/>
    <col min="16147" max="16147" width="4.42578125" style="1" bestFit="1" customWidth="1"/>
    <col min="16148" max="16148" width="4.7109375" style="1" customWidth="1"/>
    <col min="16149" max="16155" width="4.28515625" style="1" customWidth="1"/>
    <col min="16156" max="16156" width="0.28515625" style="1" customWidth="1"/>
    <col min="16157" max="16164" width="0" style="1" hidden="1" customWidth="1"/>
    <col min="16165" max="16384" width="9.140625" style="1"/>
  </cols>
  <sheetData>
    <row r="2" spans="1:38" ht="23.25">
      <c r="I2" s="64" t="s">
        <v>0</v>
      </c>
    </row>
    <row r="3" spans="1:38" ht="16.5" thickBot="1">
      <c r="D3" s="3"/>
    </row>
    <row r="4" spans="1:38" ht="16.5" customHeight="1">
      <c r="A4" s="359" t="s">
        <v>1</v>
      </c>
      <c r="B4" s="383" t="s">
        <v>2</v>
      </c>
      <c r="C4" s="359" t="s">
        <v>3</v>
      </c>
      <c r="D4" s="386" t="s">
        <v>4</v>
      </c>
      <c r="E4" s="389" t="s">
        <v>5</v>
      </c>
      <c r="F4" s="390"/>
      <c r="G4" s="390"/>
      <c r="H4" s="390"/>
      <c r="I4" s="390"/>
      <c r="J4" s="390"/>
      <c r="K4" s="390"/>
      <c r="L4" s="391"/>
      <c r="M4" s="392" t="s">
        <v>6</v>
      </c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3"/>
    </row>
    <row r="5" spans="1:38" ht="16.5" customHeight="1" thickBot="1">
      <c r="A5" s="360"/>
      <c r="B5" s="384"/>
      <c r="C5" s="360"/>
      <c r="D5" s="387"/>
      <c r="E5" s="343" t="s">
        <v>7</v>
      </c>
      <c r="F5" s="370" t="s">
        <v>8</v>
      </c>
      <c r="G5" s="371"/>
      <c r="H5" s="371"/>
      <c r="I5" s="371"/>
      <c r="J5" s="371"/>
      <c r="K5" s="371"/>
      <c r="L5" s="396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5"/>
    </row>
    <row r="6" spans="1:38" ht="16.5" customHeight="1" thickBot="1">
      <c r="A6" s="360"/>
      <c r="B6" s="384"/>
      <c r="C6" s="360"/>
      <c r="D6" s="387"/>
      <c r="E6" s="344"/>
      <c r="F6" s="370" t="s">
        <v>9</v>
      </c>
      <c r="G6" s="371"/>
      <c r="H6" s="371"/>
      <c r="I6" s="372"/>
      <c r="J6" s="343" t="s">
        <v>10</v>
      </c>
      <c r="K6" s="343" t="s">
        <v>11</v>
      </c>
      <c r="L6" s="346" t="s">
        <v>12</v>
      </c>
      <c r="M6" s="349" t="s">
        <v>13</v>
      </c>
      <c r="N6" s="350"/>
      <c r="O6" s="350"/>
      <c r="P6" s="350"/>
      <c r="Q6" s="350"/>
      <c r="R6" s="351"/>
      <c r="S6" s="352" t="s">
        <v>14</v>
      </c>
      <c r="T6" s="353"/>
      <c r="U6" s="353"/>
      <c r="V6" s="353"/>
      <c r="W6" s="353"/>
      <c r="X6" s="354"/>
      <c r="Y6" s="376" t="s">
        <v>15</v>
      </c>
      <c r="Z6" s="377"/>
      <c r="AA6" s="377"/>
      <c r="AB6" s="377"/>
      <c r="AC6" s="377"/>
      <c r="AD6" s="378"/>
      <c r="AE6" s="376" t="s">
        <v>16</v>
      </c>
      <c r="AF6" s="377"/>
      <c r="AG6" s="377"/>
      <c r="AH6" s="377"/>
      <c r="AI6" s="377"/>
      <c r="AJ6" s="378"/>
    </row>
    <row r="7" spans="1:38" ht="31.5" customHeight="1">
      <c r="A7" s="360"/>
      <c r="B7" s="384"/>
      <c r="C7" s="360"/>
      <c r="D7" s="387"/>
      <c r="E7" s="344"/>
      <c r="F7" s="343" t="s">
        <v>17</v>
      </c>
      <c r="G7" s="370" t="s">
        <v>18</v>
      </c>
      <c r="H7" s="371"/>
      <c r="I7" s="372"/>
      <c r="J7" s="344"/>
      <c r="K7" s="344"/>
      <c r="L7" s="347"/>
      <c r="M7" s="397" t="s">
        <v>19</v>
      </c>
      <c r="N7" s="398"/>
      <c r="O7" s="399"/>
      <c r="P7" s="400" t="s">
        <v>20</v>
      </c>
      <c r="Q7" s="398"/>
      <c r="R7" s="401"/>
      <c r="S7" s="402" t="s">
        <v>21</v>
      </c>
      <c r="T7" s="403"/>
      <c r="U7" s="404"/>
      <c r="V7" s="403" t="s">
        <v>22</v>
      </c>
      <c r="W7" s="403"/>
      <c r="X7" s="405"/>
      <c r="Y7" s="379" t="s">
        <v>23</v>
      </c>
      <c r="Z7" s="380"/>
      <c r="AA7" s="381"/>
      <c r="AB7" s="380" t="s">
        <v>24</v>
      </c>
      <c r="AC7" s="380"/>
      <c r="AD7" s="382"/>
      <c r="AE7" s="379" t="s">
        <v>25</v>
      </c>
      <c r="AF7" s="380"/>
      <c r="AG7" s="381"/>
      <c r="AH7" s="380" t="s">
        <v>26</v>
      </c>
      <c r="AI7" s="380"/>
      <c r="AJ7" s="382"/>
    </row>
    <row r="8" spans="1:38" ht="34.5" customHeight="1">
      <c r="A8" s="360"/>
      <c r="B8" s="384"/>
      <c r="C8" s="360"/>
      <c r="D8" s="387"/>
      <c r="E8" s="344"/>
      <c r="F8" s="344"/>
      <c r="G8" s="406" t="s">
        <v>27</v>
      </c>
      <c r="H8" s="406" t="s">
        <v>28</v>
      </c>
      <c r="I8" s="406" t="s">
        <v>29</v>
      </c>
      <c r="J8" s="344"/>
      <c r="K8" s="344"/>
      <c r="L8" s="347"/>
      <c r="M8" s="409" t="s">
        <v>30</v>
      </c>
      <c r="N8" s="337"/>
      <c r="O8" s="410"/>
      <c r="P8" s="336" t="s">
        <v>31</v>
      </c>
      <c r="Q8" s="337"/>
      <c r="R8" s="338"/>
      <c r="S8" s="339" t="s">
        <v>30</v>
      </c>
      <c r="T8" s="340"/>
      <c r="U8" s="341"/>
      <c r="V8" s="340" t="s">
        <v>32</v>
      </c>
      <c r="W8" s="340"/>
      <c r="X8" s="342"/>
      <c r="Y8" s="334" t="s">
        <v>33</v>
      </c>
      <c r="Z8" s="332"/>
      <c r="AA8" s="335"/>
      <c r="AB8" s="332" t="s">
        <v>34</v>
      </c>
      <c r="AC8" s="332"/>
      <c r="AD8" s="333"/>
      <c r="AE8" s="334" t="s">
        <v>35</v>
      </c>
      <c r="AF8" s="332"/>
      <c r="AG8" s="335"/>
      <c r="AH8" s="332" t="s">
        <v>36</v>
      </c>
      <c r="AI8" s="332"/>
      <c r="AJ8" s="333"/>
      <c r="AL8" s="1" t="s">
        <v>37</v>
      </c>
    </row>
    <row r="9" spans="1:38" ht="30.75" customHeight="1">
      <c r="A9" s="360"/>
      <c r="B9" s="384"/>
      <c r="C9" s="360"/>
      <c r="D9" s="387"/>
      <c r="E9" s="344"/>
      <c r="F9" s="344"/>
      <c r="G9" s="407"/>
      <c r="H9" s="407"/>
      <c r="I9" s="407"/>
      <c r="J9" s="344"/>
      <c r="K9" s="344"/>
      <c r="L9" s="347"/>
      <c r="M9" s="412">
        <v>576</v>
      </c>
      <c r="N9" s="413"/>
      <c r="O9" s="414"/>
      <c r="P9" s="415">
        <v>828</v>
      </c>
      <c r="Q9" s="413"/>
      <c r="R9" s="416"/>
      <c r="S9" s="417">
        <v>576</v>
      </c>
      <c r="T9" s="418"/>
      <c r="U9" s="419"/>
      <c r="V9" s="418">
        <v>612</v>
      </c>
      <c r="W9" s="418"/>
      <c r="X9" s="420"/>
      <c r="Y9" s="421">
        <v>468</v>
      </c>
      <c r="Z9" s="422"/>
      <c r="AA9" s="423"/>
      <c r="AB9" s="422">
        <v>540</v>
      </c>
      <c r="AC9" s="422"/>
      <c r="AD9" s="424"/>
      <c r="AE9" s="425">
        <v>432</v>
      </c>
      <c r="AF9" s="426"/>
      <c r="AG9" s="427"/>
      <c r="AH9" s="422">
        <v>396</v>
      </c>
      <c r="AI9" s="422"/>
      <c r="AJ9" s="424"/>
    </row>
    <row r="10" spans="1:38" ht="35.25" customHeight="1" thickBot="1">
      <c r="A10" s="361"/>
      <c r="B10" s="385"/>
      <c r="C10" s="361"/>
      <c r="D10" s="388"/>
      <c r="E10" s="345"/>
      <c r="F10" s="345"/>
      <c r="G10" s="408"/>
      <c r="H10" s="408"/>
      <c r="I10" s="408"/>
      <c r="J10" s="345"/>
      <c r="K10" s="345"/>
      <c r="L10" s="348"/>
      <c r="M10" s="4" t="s">
        <v>38</v>
      </c>
      <c r="N10" s="5" t="s">
        <v>39</v>
      </c>
      <c r="O10" s="5" t="s">
        <v>40</v>
      </c>
      <c r="P10" s="6" t="s">
        <v>38</v>
      </c>
      <c r="Q10" s="5" t="s">
        <v>39</v>
      </c>
      <c r="R10" s="7" t="s">
        <v>40</v>
      </c>
      <c r="S10" s="8" t="s">
        <v>41</v>
      </c>
      <c r="T10" s="9" t="s">
        <v>39</v>
      </c>
      <c r="U10" s="9" t="s">
        <v>40</v>
      </c>
      <c r="V10" s="9" t="s">
        <v>41</v>
      </c>
      <c r="W10" s="9" t="s">
        <v>39</v>
      </c>
      <c r="X10" s="154" t="s">
        <v>40</v>
      </c>
      <c r="Y10" s="153" t="s">
        <v>41</v>
      </c>
      <c r="Z10" s="10" t="s">
        <v>39</v>
      </c>
      <c r="AA10" s="10" t="s">
        <v>40</v>
      </c>
      <c r="AB10" s="10" t="s">
        <v>41</v>
      </c>
      <c r="AC10" s="10" t="s">
        <v>39</v>
      </c>
      <c r="AD10" s="11" t="s">
        <v>40</v>
      </c>
      <c r="AE10" s="153" t="s">
        <v>41</v>
      </c>
      <c r="AF10" s="10" t="s">
        <v>39</v>
      </c>
      <c r="AG10" s="10" t="s">
        <v>40</v>
      </c>
      <c r="AH10" s="10" t="s">
        <v>41</v>
      </c>
      <c r="AI10" s="10" t="s">
        <v>39</v>
      </c>
      <c r="AJ10" s="11" t="s">
        <v>40</v>
      </c>
    </row>
    <row r="11" spans="1:38" ht="16.5" thickBot="1">
      <c r="A11" s="12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4">
        <v>13</v>
      </c>
      <c r="N11" s="15">
        <v>14</v>
      </c>
      <c r="O11" s="15">
        <v>15</v>
      </c>
      <c r="P11" s="14">
        <v>16</v>
      </c>
      <c r="Q11" s="15">
        <v>17</v>
      </c>
      <c r="R11" s="15">
        <v>18</v>
      </c>
      <c r="S11" s="16">
        <v>19</v>
      </c>
      <c r="T11" s="17">
        <v>20</v>
      </c>
      <c r="U11" s="17">
        <v>21</v>
      </c>
      <c r="V11" s="17">
        <v>22</v>
      </c>
      <c r="W11" s="17">
        <v>23</v>
      </c>
      <c r="X11" s="17">
        <v>24</v>
      </c>
      <c r="Y11" s="13">
        <v>25</v>
      </c>
      <c r="Z11" s="13">
        <v>26</v>
      </c>
      <c r="AA11" s="13">
        <v>27</v>
      </c>
      <c r="AB11" s="13">
        <v>28</v>
      </c>
      <c r="AC11" s="13">
        <v>29</v>
      </c>
      <c r="AD11" s="13">
        <v>30</v>
      </c>
      <c r="AE11" s="13">
        <v>31</v>
      </c>
      <c r="AF11" s="13">
        <v>32</v>
      </c>
      <c r="AG11" s="13">
        <v>33</v>
      </c>
      <c r="AH11" s="13">
        <v>34</v>
      </c>
      <c r="AI11" s="13">
        <v>35</v>
      </c>
      <c r="AJ11" s="13">
        <v>36</v>
      </c>
    </row>
    <row r="12" spans="1:38" ht="16.5" thickBot="1">
      <c r="A12" s="67" t="s">
        <v>42</v>
      </c>
      <c r="B12" s="68" t="s">
        <v>43</v>
      </c>
      <c r="C12" s="69"/>
      <c r="D12" s="70">
        <v>1476</v>
      </c>
      <c r="E12" s="70">
        <v>0</v>
      </c>
      <c r="F12" s="70">
        <v>1404</v>
      </c>
      <c r="G12" s="70">
        <v>1018</v>
      </c>
      <c r="H12" s="70">
        <v>386</v>
      </c>
      <c r="I12" s="70">
        <v>0</v>
      </c>
      <c r="J12" s="70">
        <v>0</v>
      </c>
      <c r="K12" s="70"/>
      <c r="L12" s="70">
        <v>72</v>
      </c>
      <c r="M12" s="70"/>
      <c r="N12" s="70">
        <v>576</v>
      </c>
      <c r="O12" s="70"/>
      <c r="P12" s="70"/>
      <c r="Q12" s="70">
        <v>828</v>
      </c>
      <c r="R12" s="68"/>
      <c r="S12" s="67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</row>
    <row r="13" spans="1:38" ht="16.5" thickBot="1">
      <c r="A13" s="67" t="s">
        <v>42</v>
      </c>
      <c r="B13" s="68" t="s">
        <v>44</v>
      </c>
      <c r="C13" s="69"/>
      <c r="D13" s="70">
        <v>1006</v>
      </c>
      <c r="E13" s="70"/>
      <c r="F13" s="70">
        <v>958</v>
      </c>
      <c r="G13" s="70">
        <v>700</v>
      </c>
      <c r="H13" s="70">
        <v>258</v>
      </c>
      <c r="I13" s="70"/>
      <c r="J13" s="70"/>
      <c r="K13" s="70"/>
      <c r="L13" s="70">
        <v>48</v>
      </c>
      <c r="M13" s="70"/>
      <c r="N13" s="70">
        <v>384</v>
      </c>
      <c r="O13" s="70"/>
      <c r="P13" s="70"/>
      <c r="Q13" s="70">
        <v>574</v>
      </c>
      <c r="R13" s="68"/>
      <c r="S13" s="67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</row>
    <row r="14" spans="1:38">
      <c r="A14" s="134" t="s">
        <v>45</v>
      </c>
      <c r="B14" s="135" t="s">
        <v>46</v>
      </c>
      <c r="C14" s="98" t="s">
        <v>47</v>
      </c>
      <c r="D14" s="98">
        <v>104</v>
      </c>
      <c r="E14" s="99"/>
      <c r="F14" s="98">
        <v>80</v>
      </c>
      <c r="G14" s="98">
        <v>80</v>
      </c>
      <c r="H14" s="98"/>
      <c r="I14" s="98"/>
      <c r="J14" s="98"/>
      <c r="K14" s="98"/>
      <c r="L14" s="98">
        <v>24</v>
      </c>
      <c r="M14" s="99"/>
      <c r="N14" s="98">
        <v>32</v>
      </c>
      <c r="O14" s="98"/>
      <c r="P14" s="98"/>
      <c r="Q14" s="98">
        <v>48</v>
      </c>
      <c r="R14" s="118"/>
      <c r="S14" s="136"/>
      <c r="T14" s="102"/>
      <c r="U14" s="102"/>
      <c r="V14" s="102"/>
      <c r="W14" s="102"/>
      <c r="X14" s="102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</row>
    <row r="15" spans="1:38">
      <c r="A15" s="137" t="s">
        <v>48</v>
      </c>
      <c r="B15" s="138" t="s">
        <v>49</v>
      </c>
      <c r="C15" s="139" t="s">
        <v>50</v>
      </c>
      <c r="D15" s="106">
        <v>154</v>
      </c>
      <c r="E15" s="107"/>
      <c r="F15" s="106">
        <v>154</v>
      </c>
      <c r="G15" s="106">
        <v>154</v>
      </c>
      <c r="H15" s="106"/>
      <c r="I15" s="106"/>
      <c r="J15" s="106"/>
      <c r="K15" s="106"/>
      <c r="L15" s="106"/>
      <c r="M15" s="107"/>
      <c r="N15" s="106">
        <v>48</v>
      </c>
      <c r="O15" s="106"/>
      <c r="P15" s="106"/>
      <c r="Q15" s="106">
        <v>106</v>
      </c>
      <c r="R15" s="123"/>
      <c r="S15" s="140"/>
      <c r="T15" s="141"/>
      <c r="U15" s="141"/>
      <c r="V15" s="141"/>
      <c r="W15" s="141"/>
      <c r="X15" s="141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</row>
    <row r="16" spans="1:38">
      <c r="A16" s="137" t="s">
        <v>51</v>
      </c>
      <c r="B16" s="138" t="s">
        <v>52</v>
      </c>
      <c r="C16" s="139" t="s">
        <v>50</v>
      </c>
      <c r="D16" s="106">
        <v>117</v>
      </c>
      <c r="E16" s="107"/>
      <c r="F16" s="106">
        <v>117</v>
      </c>
      <c r="G16" s="106"/>
      <c r="H16" s="106">
        <v>117</v>
      </c>
      <c r="I16" s="106"/>
      <c r="J16" s="106"/>
      <c r="K16" s="106"/>
      <c r="L16" s="106"/>
      <c r="M16" s="107"/>
      <c r="N16" s="106">
        <v>48</v>
      </c>
      <c r="O16" s="106"/>
      <c r="P16" s="106"/>
      <c r="Q16" s="106">
        <v>69</v>
      </c>
      <c r="R16" s="123"/>
      <c r="S16" s="140"/>
      <c r="T16" s="141"/>
      <c r="U16" s="141"/>
      <c r="V16" s="141"/>
      <c r="W16" s="141"/>
      <c r="X16" s="141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</row>
    <row r="17" spans="1:36">
      <c r="A17" s="137" t="s">
        <v>53</v>
      </c>
      <c r="B17" s="138" t="s">
        <v>54</v>
      </c>
      <c r="C17" s="139" t="s">
        <v>47</v>
      </c>
      <c r="D17" s="106">
        <v>291</v>
      </c>
      <c r="E17" s="107"/>
      <c r="F17" s="106">
        <v>267</v>
      </c>
      <c r="G17" s="106">
        <v>267</v>
      </c>
      <c r="H17" s="106"/>
      <c r="I17" s="106"/>
      <c r="J17" s="106"/>
      <c r="K17" s="106"/>
      <c r="L17" s="106">
        <v>24</v>
      </c>
      <c r="M17" s="107"/>
      <c r="N17" s="106">
        <v>128</v>
      </c>
      <c r="O17" s="106"/>
      <c r="P17" s="106"/>
      <c r="Q17" s="106">
        <v>139</v>
      </c>
      <c r="R17" s="123"/>
      <c r="S17" s="140"/>
      <c r="T17" s="141"/>
      <c r="U17" s="141"/>
      <c r="V17" s="141"/>
      <c r="W17" s="141"/>
      <c r="X17" s="141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</row>
    <row r="18" spans="1:36">
      <c r="A18" s="137" t="s">
        <v>55</v>
      </c>
      <c r="B18" s="138" t="s">
        <v>56</v>
      </c>
      <c r="C18" s="139" t="s">
        <v>50</v>
      </c>
      <c r="D18" s="106">
        <v>117</v>
      </c>
      <c r="E18" s="107"/>
      <c r="F18" s="106">
        <v>117</v>
      </c>
      <c r="G18" s="106">
        <v>117</v>
      </c>
      <c r="H18" s="106"/>
      <c r="I18" s="106"/>
      <c r="J18" s="106" t="s">
        <v>37</v>
      </c>
      <c r="K18" s="106"/>
      <c r="L18" s="106"/>
      <c r="M18" s="107"/>
      <c r="N18" s="106">
        <v>48</v>
      </c>
      <c r="O18" s="106"/>
      <c r="P18" s="106"/>
      <c r="Q18" s="106">
        <v>69</v>
      </c>
      <c r="R18" s="123"/>
      <c r="S18" s="140"/>
      <c r="T18" s="141"/>
      <c r="U18" s="141"/>
      <c r="V18" s="141"/>
      <c r="W18" s="141"/>
      <c r="X18" s="141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</row>
    <row r="19" spans="1:36">
      <c r="A19" s="137" t="s">
        <v>57</v>
      </c>
      <c r="B19" s="138" t="s">
        <v>58</v>
      </c>
      <c r="C19" s="139" t="s">
        <v>59</v>
      </c>
      <c r="D19" s="106">
        <v>117</v>
      </c>
      <c r="E19" s="107"/>
      <c r="F19" s="106">
        <v>117</v>
      </c>
      <c r="G19" s="106"/>
      <c r="H19" s="106">
        <v>117</v>
      </c>
      <c r="I19" s="106"/>
      <c r="J19" s="106"/>
      <c r="K19" s="106"/>
      <c r="L19" s="106"/>
      <c r="M19" s="107"/>
      <c r="N19" s="106">
        <v>48</v>
      </c>
      <c r="O19" s="106"/>
      <c r="P19" s="106"/>
      <c r="Q19" s="106">
        <v>69</v>
      </c>
      <c r="R19" s="123"/>
      <c r="S19" s="140"/>
      <c r="T19" s="141"/>
      <c r="U19" s="141"/>
      <c r="V19" s="141"/>
      <c r="W19" s="141"/>
      <c r="X19" s="141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</row>
    <row r="20" spans="1:36">
      <c r="A20" s="137" t="s">
        <v>60</v>
      </c>
      <c r="B20" s="138" t="s">
        <v>61</v>
      </c>
      <c r="C20" s="139" t="s">
        <v>59</v>
      </c>
      <c r="D20" s="106">
        <v>70</v>
      </c>
      <c r="E20" s="107"/>
      <c r="F20" s="106">
        <v>70</v>
      </c>
      <c r="G20" s="106">
        <v>54</v>
      </c>
      <c r="H20" s="106">
        <v>16</v>
      </c>
      <c r="I20" s="106"/>
      <c r="J20" s="106"/>
      <c r="K20" s="106"/>
      <c r="L20" s="106"/>
      <c r="M20" s="107"/>
      <c r="N20" s="106">
        <v>32</v>
      </c>
      <c r="O20" s="106"/>
      <c r="P20" s="106"/>
      <c r="Q20" s="106">
        <v>38</v>
      </c>
      <c r="R20" s="123"/>
      <c r="S20" s="140"/>
      <c r="T20" s="141"/>
      <c r="U20" s="141"/>
      <c r="V20" s="141"/>
      <c r="W20" s="141"/>
      <c r="X20" s="141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</row>
    <row r="21" spans="1:36">
      <c r="A21" s="137" t="s">
        <v>62</v>
      </c>
      <c r="B21" s="138" t="s">
        <v>63</v>
      </c>
      <c r="C21" s="139" t="s">
        <v>64</v>
      </c>
      <c r="D21" s="106">
        <v>36</v>
      </c>
      <c r="E21" s="107"/>
      <c r="F21" s="106">
        <v>36</v>
      </c>
      <c r="G21" s="106">
        <v>28</v>
      </c>
      <c r="H21" s="106">
        <v>8</v>
      </c>
      <c r="I21" s="106"/>
      <c r="J21" s="106"/>
      <c r="K21" s="106"/>
      <c r="L21" s="106"/>
      <c r="M21" s="107"/>
      <c r="N21" s="106"/>
      <c r="O21" s="106"/>
      <c r="P21" s="106"/>
      <c r="Q21" s="106">
        <v>36</v>
      </c>
      <c r="R21" s="123"/>
      <c r="S21" s="140"/>
      <c r="T21" s="141"/>
      <c r="U21" s="141"/>
      <c r="V21" s="141"/>
      <c r="W21" s="141"/>
      <c r="X21" s="141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</row>
    <row r="22" spans="1:36" ht="16.5" thickBot="1">
      <c r="A22" s="19"/>
      <c r="B22" s="20" t="s">
        <v>65</v>
      </c>
      <c r="C22" s="27"/>
      <c r="D22" s="13"/>
      <c r="E22" s="13">
        <v>20</v>
      </c>
      <c r="F22" s="23"/>
      <c r="G22" s="23"/>
      <c r="H22" s="23"/>
      <c r="I22" s="23"/>
      <c r="J22" s="23"/>
      <c r="K22" s="23"/>
      <c r="L22" s="23"/>
      <c r="M22" s="13"/>
      <c r="N22" s="23"/>
      <c r="O22" s="23"/>
      <c r="P22" s="23"/>
      <c r="Q22" s="23"/>
      <c r="R22" s="23"/>
      <c r="S22" s="24"/>
      <c r="T22" s="25"/>
      <c r="U22" s="25"/>
      <c r="V22" s="25"/>
      <c r="W22" s="25"/>
      <c r="X22" s="25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ht="27" thickBot="1">
      <c r="A23" s="67" t="s">
        <v>42</v>
      </c>
      <c r="B23" s="68" t="s">
        <v>66</v>
      </c>
      <c r="C23" s="69"/>
      <c r="D23" s="70">
        <v>470</v>
      </c>
      <c r="E23" s="70"/>
      <c r="F23" s="70">
        <v>446</v>
      </c>
      <c r="G23" s="70">
        <v>318</v>
      </c>
      <c r="H23" s="70">
        <v>128</v>
      </c>
      <c r="I23" s="71"/>
      <c r="J23" s="71"/>
      <c r="K23" s="70"/>
      <c r="L23" s="70">
        <v>24</v>
      </c>
      <c r="M23" s="70"/>
      <c r="N23" s="70">
        <v>192</v>
      </c>
      <c r="O23" s="70"/>
      <c r="P23" s="70"/>
      <c r="Q23" s="70">
        <v>254</v>
      </c>
      <c r="R23" s="68"/>
      <c r="S23" s="67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</row>
    <row r="24" spans="1:36">
      <c r="A24" s="134" t="s">
        <v>67</v>
      </c>
      <c r="B24" s="135" t="s">
        <v>68</v>
      </c>
      <c r="C24" s="142" t="s">
        <v>47</v>
      </c>
      <c r="D24" s="98">
        <v>124</v>
      </c>
      <c r="E24" s="99"/>
      <c r="F24" s="98">
        <v>100</v>
      </c>
      <c r="G24" s="98">
        <v>36</v>
      </c>
      <c r="H24" s="98">
        <v>64</v>
      </c>
      <c r="I24" s="98"/>
      <c r="J24" s="98"/>
      <c r="K24" s="98"/>
      <c r="L24" s="98">
        <v>24</v>
      </c>
      <c r="M24" s="99"/>
      <c r="N24" s="98">
        <v>32</v>
      </c>
      <c r="O24" s="98"/>
      <c r="P24" s="98"/>
      <c r="Q24" s="98">
        <v>68</v>
      </c>
      <c r="R24" s="118"/>
      <c r="S24" s="136"/>
      <c r="T24" s="102"/>
      <c r="U24" s="102"/>
      <c r="V24" s="102"/>
      <c r="W24" s="102"/>
      <c r="X24" s="102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</row>
    <row r="25" spans="1:36">
      <c r="A25" s="137" t="s">
        <v>69</v>
      </c>
      <c r="B25" s="138" t="s">
        <v>70</v>
      </c>
      <c r="C25" s="139" t="s">
        <v>50</v>
      </c>
      <c r="D25" s="106">
        <v>121</v>
      </c>
      <c r="E25" s="107"/>
      <c r="F25" s="106">
        <v>121</v>
      </c>
      <c r="G25" s="106">
        <v>95</v>
      </c>
      <c r="H25" s="106">
        <v>26</v>
      </c>
      <c r="I25" s="106"/>
      <c r="J25" s="106"/>
      <c r="K25" s="106"/>
      <c r="L25" s="106"/>
      <c r="M25" s="107"/>
      <c r="N25" s="106">
        <v>64</v>
      </c>
      <c r="O25" s="106"/>
      <c r="P25" s="106"/>
      <c r="Q25" s="106">
        <v>57</v>
      </c>
      <c r="R25" s="123"/>
      <c r="S25" s="140"/>
      <c r="T25" s="141"/>
      <c r="U25" s="141"/>
      <c r="V25" s="141"/>
      <c r="W25" s="141"/>
      <c r="X25" s="141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</row>
    <row r="26" spans="1:36" ht="16.5" thickBot="1">
      <c r="A26" s="19" t="s">
        <v>71</v>
      </c>
      <c r="B26" s="20" t="s">
        <v>72</v>
      </c>
      <c r="C26" s="26" t="s">
        <v>50</v>
      </c>
      <c r="D26" s="66">
        <v>108</v>
      </c>
      <c r="E26" s="22"/>
      <c r="F26" s="66">
        <v>108</v>
      </c>
      <c r="G26" s="66">
        <v>108</v>
      </c>
      <c r="H26" s="66"/>
      <c r="I26" s="66"/>
      <c r="J26" s="66"/>
      <c r="K26" s="66"/>
      <c r="L26" s="66"/>
      <c r="M26" s="22"/>
      <c r="N26" s="21">
        <v>64</v>
      </c>
      <c r="O26" s="21"/>
      <c r="P26" s="21"/>
      <c r="Q26" s="21">
        <v>44</v>
      </c>
      <c r="R26" s="23"/>
      <c r="S26" s="24"/>
      <c r="T26" s="25"/>
      <c r="U26" s="25"/>
      <c r="V26" s="25"/>
      <c r="W26" s="25"/>
      <c r="X26" s="25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ht="16.5" thickBot="1">
      <c r="A27" s="67" t="s">
        <v>73</v>
      </c>
      <c r="B27" s="68" t="s">
        <v>74</v>
      </c>
      <c r="C27" s="69"/>
      <c r="D27" s="70">
        <v>117</v>
      </c>
      <c r="E27" s="70"/>
      <c r="F27" s="70">
        <v>117</v>
      </c>
      <c r="G27" s="70">
        <v>79</v>
      </c>
      <c r="H27" s="70"/>
      <c r="I27" s="71"/>
      <c r="J27" s="71"/>
      <c r="K27" s="71"/>
      <c r="L27" s="71"/>
      <c r="M27" s="70"/>
      <c r="N27" s="70"/>
      <c r="O27" s="70"/>
      <c r="P27" s="70"/>
      <c r="Q27" s="70">
        <v>85</v>
      </c>
      <c r="R27" s="68"/>
      <c r="S27" s="67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72"/>
      <c r="AF27" s="72"/>
      <c r="AG27" s="72"/>
      <c r="AH27" s="72"/>
      <c r="AI27" s="72"/>
      <c r="AJ27" s="72"/>
    </row>
    <row r="28" spans="1:36" ht="27" thickBot="1">
      <c r="A28" s="19" t="s">
        <v>75</v>
      </c>
      <c r="B28" s="20" t="s">
        <v>76</v>
      </c>
      <c r="C28" s="26" t="s">
        <v>77</v>
      </c>
      <c r="D28" s="66">
        <v>117</v>
      </c>
      <c r="E28" s="22"/>
      <c r="F28" s="66">
        <v>117</v>
      </c>
      <c r="G28" s="66">
        <v>79</v>
      </c>
      <c r="H28" s="66">
        <v>38</v>
      </c>
      <c r="I28" s="66"/>
      <c r="J28" s="66"/>
      <c r="K28" s="66"/>
      <c r="L28" s="66"/>
      <c r="M28" s="22"/>
      <c r="N28" s="21">
        <v>32</v>
      </c>
      <c r="O28" s="21"/>
      <c r="P28" s="21"/>
      <c r="Q28" s="21">
        <v>85</v>
      </c>
      <c r="R28" s="23"/>
      <c r="S28" s="24"/>
      <c r="T28" s="25"/>
      <c r="U28" s="25"/>
      <c r="V28" s="25"/>
      <c r="W28" s="25"/>
      <c r="X28" s="25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27" thickBot="1">
      <c r="A29" s="73" t="s">
        <v>78</v>
      </c>
      <c r="B29" s="74" t="s">
        <v>79</v>
      </c>
      <c r="C29" s="75"/>
      <c r="D29" s="411">
        <v>456</v>
      </c>
      <c r="E29" s="76">
        <v>40</v>
      </c>
      <c r="F29" s="76">
        <v>416</v>
      </c>
      <c r="G29" s="76">
        <v>68</v>
      </c>
      <c r="H29" s="76">
        <v>348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>
        <v>10</v>
      </c>
      <c r="T29" s="76">
        <v>112</v>
      </c>
      <c r="U29" s="76"/>
      <c r="V29" s="76">
        <v>10</v>
      </c>
      <c r="W29" s="76">
        <v>201</v>
      </c>
      <c r="X29" s="76"/>
      <c r="Y29" s="76">
        <v>10</v>
      </c>
      <c r="Z29" s="76">
        <v>52</v>
      </c>
      <c r="AA29" s="76"/>
      <c r="AB29" s="76">
        <v>10</v>
      </c>
      <c r="AC29" s="76">
        <v>51</v>
      </c>
      <c r="AD29" s="70"/>
      <c r="AE29" s="70"/>
      <c r="AF29" s="70"/>
      <c r="AG29" s="70"/>
      <c r="AH29" s="70"/>
      <c r="AI29" s="70"/>
      <c r="AJ29" s="70"/>
    </row>
    <row r="30" spans="1:36">
      <c r="A30" s="95" t="s">
        <v>80</v>
      </c>
      <c r="B30" s="143" t="s">
        <v>81</v>
      </c>
      <c r="C30" s="118" t="s">
        <v>82</v>
      </c>
      <c r="D30" s="98">
        <v>36</v>
      </c>
      <c r="E30" s="98"/>
      <c r="F30" s="98">
        <v>36</v>
      </c>
      <c r="G30" s="98">
        <v>18</v>
      </c>
      <c r="H30" s="98">
        <v>18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100"/>
      <c r="T30" s="101"/>
      <c r="U30" s="101"/>
      <c r="V30" s="101"/>
      <c r="W30" s="101">
        <v>36</v>
      </c>
      <c r="X30" s="101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</row>
    <row r="31" spans="1:36">
      <c r="A31" s="103" t="s">
        <v>83</v>
      </c>
      <c r="B31" s="144" t="s">
        <v>56</v>
      </c>
      <c r="C31" s="123" t="s">
        <v>82</v>
      </c>
      <c r="D31" s="106">
        <v>48</v>
      </c>
      <c r="E31" s="106"/>
      <c r="F31" s="106">
        <v>48</v>
      </c>
      <c r="G31" s="106">
        <v>30</v>
      </c>
      <c r="H31" s="106">
        <v>18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8"/>
      <c r="T31" s="109">
        <v>48</v>
      </c>
      <c r="U31" s="109"/>
      <c r="V31" s="109"/>
      <c r="W31" s="109"/>
      <c r="X31" s="109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</row>
    <row r="32" spans="1:36" ht="26.25">
      <c r="A32" s="103" t="s">
        <v>84</v>
      </c>
      <c r="B32" s="144" t="s">
        <v>85</v>
      </c>
      <c r="C32" s="123" t="s">
        <v>86</v>
      </c>
      <c r="D32" s="106">
        <v>152</v>
      </c>
      <c r="E32" s="106">
        <v>16</v>
      </c>
      <c r="F32" s="106">
        <v>136</v>
      </c>
      <c r="G32" s="106"/>
      <c r="H32" s="106">
        <v>136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8">
        <v>4</v>
      </c>
      <c r="T32" s="109">
        <v>32</v>
      </c>
      <c r="U32" s="109"/>
      <c r="V32" s="109">
        <v>4</v>
      </c>
      <c r="W32" s="109">
        <v>57</v>
      </c>
      <c r="X32" s="109"/>
      <c r="Y32" s="106">
        <v>4</v>
      </c>
      <c r="Z32" s="106">
        <v>26</v>
      </c>
      <c r="AA32" s="106"/>
      <c r="AB32" s="106">
        <v>4</v>
      </c>
      <c r="AC32" s="106">
        <v>21</v>
      </c>
      <c r="AD32" s="106"/>
      <c r="AE32" s="106"/>
      <c r="AF32" s="106"/>
      <c r="AG32" s="106"/>
      <c r="AH32" s="106"/>
      <c r="AI32" s="106"/>
      <c r="AJ32" s="106"/>
    </row>
    <row r="33" spans="1:36">
      <c r="A33" s="103" t="s">
        <v>87</v>
      </c>
      <c r="B33" s="144" t="s">
        <v>58</v>
      </c>
      <c r="C33" s="123" t="s">
        <v>88</v>
      </c>
      <c r="D33" s="106">
        <v>184</v>
      </c>
      <c r="E33" s="106">
        <v>24</v>
      </c>
      <c r="F33" s="106">
        <v>160</v>
      </c>
      <c r="G33" s="106"/>
      <c r="H33" s="106">
        <v>160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8">
        <v>6</v>
      </c>
      <c r="T33" s="109">
        <v>32</v>
      </c>
      <c r="U33" s="109"/>
      <c r="V33" s="109">
        <v>6</v>
      </c>
      <c r="W33" s="109">
        <v>72</v>
      </c>
      <c r="X33" s="109"/>
      <c r="Y33" s="106">
        <v>6</v>
      </c>
      <c r="Z33" s="106">
        <v>26</v>
      </c>
      <c r="AA33" s="106"/>
      <c r="AB33" s="106">
        <v>6</v>
      </c>
      <c r="AC33" s="106">
        <v>30</v>
      </c>
      <c r="AD33" s="106"/>
      <c r="AE33" s="106"/>
      <c r="AF33" s="106"/>
      <c r="AG33" s="106"/>
      <c r="AH33" s="106"/>
      <c r="AI33" s="106"/>
      <c r="AJ33" s="106"/>
    </row>
    <row r="34" spans="1:36" ht="16.5" thickBot="1">
      <c r="A34" s="30" t="s">
        <v>89</v>
      </c>
      <c r="B34" s="31" t="s">
        <v>90</v>
      </c>
      <c r="C34" s="23" t="s">
        <v>64</v>
      </c>
      <c r="D34" s="66">
        <v>36</v>
      </c>
      <c r="E34" s="66"/>
      <c r="F34" s="66">
        <v>36</v>
      </c>
      <c r="G34" s="66">
        <v>20</v>
      </c>
      <c r="H34" s="66">
        <v>16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32"/>
      <c r="T34" s="33"/>
      <c r="U34" s="33"/>
      <c r="V34" s="33"/>
      <c r="W34" s="33">
        <v>36</v>
      </c>
      <c r="X34" s="33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 ht="27" thickBot="1">
      <c r="A35" s="73" t="s">
        <v>91</v>
      </c>
      <c r="B35" s="74" t="s">
        <v>92</v>
      </c>
      <c r="C35" s="78"/>
      <c r="D35" s="76">
        <v>144</v>
      </c>
      <c r="E35" s="76">
        <v>20</v>
      </c>
      <c r="F35" s="76">
        <v>124</v>
      </c>
      <c r="G35" s="76">
        <v>72</v>
      </c>
      <c r="H35" s="76">
        <v>52</v>
      </c>
      <c r="I35" s="76">
        <f>SUM(I36:I37)</f>
        <v>0</v>
      </c>
      <c r="J35" s="76">
        <v>864</v>
      </c>
      <c r="K35" s="76">
        <v>0</v>
      </c>
      <c r="L35" s="76">
        <v>0</v>
      </c>
      <c r="M35" s="76"/>
      <c r="N35" s="76"/>
      <c r="O35" s="76"/>
      <c r="P35" s="76"/>
      <c r="Q35" s="76"/>
      <c r="R35" s="76"/>
      <c r="S35" s="77">
        <v>20</v>
      </c>
      <c r="T35" s="76">
        <v>92</v>
      </c>
      <c r="U35" s="76"/>
      <c r="V35" s="76"/>
      <c r="W35" s="76">
        <v>32</v>
      </c>
      <c r="X35" s="76"/>
      <c r="Y35" s="76"/>
      <c r="Z35" s="76"/>
      <c r="AA35" s="76"/>
      <c r="AB35" s="76"/>
      <c r="AC35" s="76"/>
      <c r="AD35" s="70"/>
      <c r="AE35" s="70"/>
      <c r="AF35" s="70"/>
      <c r="AG35" s="70"/>
      <c r="AH35" s="70"/>
      <c r="AI35" s="70"/>
      <c r="AJ35" s="70"/>
    </row>
    <row r="36" spans="1:36">
      <c r="A36" s="95" t="s">
        <v>93</v>
      </c>
      <c r="B36" s="143" t="s">
        <v>54</v>
      </c>
      <c r="C36" s="118" t="s">
        <v>82</v>
      </c>
      <c r="D36" s="98">
        <v>56</v>
      </c>
      <c r="E36" s="98">
        <v>10</v>
      </c>
      <c r="F36" s="98">
        <v>46</v>
      </c>
      <c r="G36" s="98">
        <v>22</v>
      </c>
      <c r="H36" s="98">
        <v>24</v>
      </c>
      <c r="I36" s="99"/>
      <c r="J36" s="99"/>
      <c r="K36" s="98"/>
      <c r="L36" s="98"/>
      <c r="M36" s="98"/>
      <c r="N36" s="98"/>
      <c r="O36" s="98"/>
      <c r="P36" s="98"/>
      <c r="Q36" s="98"/>
      <c r="R36" s="98"/>
      <c r="S36" s="100">
        <v>10</v>
      </c>
      <c r="T36" s="101">
        <v>46</v>
      </c>
      <c r="U36" s="101"/>
      <c r="V36" s="101"/>
      <c r="W36" s="101"/>
      <c r="X36" s="101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</row>
    <row r="37" spans="1:36" ht="22.5" customHeight="1">
      <c r="A37" s="103" t="s">
        <v>94</v>
      </c>
      <c r="B37" s="144" t="s">
        <v>68</v>
      </c>
      <c r="C37" s="123" t="s">
        <v>82</v>
      </c>
      <c r="D37" s="106">
        <v>56</v>
      </c>
      <c r="E37" s="106">
        <v>10</v>
      </c>
      <c r="F37" s="106">
        <v>46</v>
      </c>
      <c r="G37" s="106">
        <v>22</v>
      </c>
      <c r="H37" s="106">
        <v>24</v>
      </c>
      <c r="I37" s="107"/>
      <c r="J37" s="107"/>
      <c r="K37" s="106"/>
      <c r="L37" s="106"/>
      <c r="M37" s="106"/>
      <c r="N37" s="106"/>
      <c r="O37" s="106"/>
      <c r="P37" s="106"/>
      <c r="Q37" s="106"/>
      <c r="R37" s="106"/>
      <c r="S37" s="108">
        <v>10</v>
      </c>
      <c r="T37" s="109">
        <v>46</v>
      </c>
      <c r="U37" s="109"/>
      <c r="V37" s="109"/>
      <c r="W37" s="109"/>
      <c r="X37" s="109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</row>
    <row r="38" spans="1:36" ht="22.5" customHeight="1" thickBot="1">
      <c r="A38" s="30" t="s">
        <v>95</v>
      </c>
      <c r="B38" s="31" t="s">
        <v>96</v>
      </c>
      <c r="C38" s="23" t="s">
        <v>82</v>
      </c>
      <c r="D38" s="66">
        <v>32</v>
      </c>
      <c r="E38" s="66"/>
      <c r="F38" s="66">
        <v>32</v>
      </c>
      <c r="G38" s="66">
        <v>28</v>
      </c>
      <c r="H38" s="66">
        <v>4</v>
      </c>
      <c r="I38" s="22"/>
      <c r="J38" s="22"/>
      <c r="K38" s="66"/>
      <c r="L38" s="66"/>
      <c r="M38" s="21"/>
      <c r="N38" s="21"/>
      <c r="O38" s="21"/>
      <c r="P38" s="21"/>
      <c r="Q38" s="21"/>
      <c r="R38" s="21"/>
      <c r="S38" s="32"/>
      <c r="T38" s="33"/>
      <c r="U38" s="33"/>
      <c r="V38" s="33"/>
      <c r="W38" s="33">
        <v>32</v>
      </c>
      <c r="X38" s="33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23.25" customHeight="1" thickBot="1">
      <c r="A39" s="79" t="s">
        <v>97</v>
      </c>
      <c r="B39" s="80" t="s">
        <v>98</v>
      </c>
      <c r="C39" s="81"/>
      <c r="D39" s="76">
        <v>3324</v>
      </c>
      <c r="E39" s="76">
        <v>262</v>
      </c>
      <c r="F39" s="76">
        <v>2162</v>
      </c>
      <c r="G39" s="76"/>
      <c r="H39" s="76"/>
      <c r="I39" s="76">
        <v>120</v>
      </c>
      <c r="J39" s="76">
        <v>900</v>
      </c>
      <c r="K39" s="76">
        <v>18</v>
      </c>
      <c r="L39" s="76">
        <v>162</v>
      </c>
      <c r="M39" s="76"/>
      <c r="N39" s="76"/>
      <c r="O39" s="76"/>
      <c r="P39" s="76"/>
      <c r="Q39" s="76"/>
      <c r="R39" s="76"/>
      <c r="S39" s="77">
        <v>25</v>
      </c>
      <c r="T39" s="76">
        <v>317</v>
      </c>
      <c r="U39" s="76"/>
      <c r="V39" s="76">
        <v>29</v>
      </c>
      <c r="W39" s="76">
        <v>340</v>
      </c>
      <c r="X39" s="82">
        <v>216</v>
      </c>
      <c r="Y39" s="76">
        <v>54</v>
      </c>
      <c r="Z39" s="76">
        <v>352</v>
      </c>
      <c r="AA39" s="82">
        <v>108</v>
      </c>
      <c r="AB39" s="76">
        <v>64</v>
      </c>
      <c r="AC39" s="76">
        <v>415</v>
      </c>
      <c r="AD39" s="82">
        <v>324</v>
      </c>
      <c r="AE39" s="76">
        <v>70</v>
      </c>
      <c r="AF39" s="76">
        <v>362</v>
      </c>
      <c r="AG39" s="82">
        <v>144</v>
      </c>
      <c r="AH39" s="76">
        <v>20</v>
      </c>
      <c r="AI39" s="76">
        <v>376</v>
      </c>
      <c r="AJ39" s="82">
        <v>108</v>
      </c>
    </row>
    <row r="40" spans="1:36" ht="19.5" customHeight="1" thickBot="1">
      <c r="A40" s="73" t="s">
        <v>99</v>
      </c>
      <c r="B40" s="74" t="s">
        <v>100</v>
      </c>
      <c r="C40" s="83"/>
      <c r="D40" s="70">
        <v>742</v>
      </c>
      <c r="E40" s="70">
        <v>60</v>
      </c>
      <c r="F40" s="70">
        <v>682</v>
      </c>
      <c r="G40" s="70">
        <v>266</v>
      </c>
      <c r="H40" s="70">
        <v>396</v>
      </c>
      <c r="I40" s="70">
        <v>20</v>
      </c>
      <c r="J40" s="70"/>
      <c r="K40" s="70">
        <v>0</v>
      </c>
      <c r="L40" s="70">
        <v>30</v>
      </c>
      <c r="M40" s="70"/>
      <c r="N40" s="70"/>
      <c r="O40" s="70"/>
      <c r="P40" s="70"/>
      <c r="Q40" s="70"/>
      <c r="R40" s="70"/>
      <c r="S40" s="84">
        <v>20</v>
      </c>
      <c r="T40" s="70">
        <v>166</v>
      </c>
      <c r="U40" s="70"/>
      <c r="V40" s="70">
        <v>14</v>
      </c>
      <c r="W40" s="70">
        <v>176</v>
      </c>
      <c r="X40" s="70"/>
      <c r="Y40" s="70">
        <v>12</v>
      </c>
      <c r="Z40" s="70">
        <v>98</v>
      </c>
      <c r="AA40" s="70"/>
      <c r="AB40" s="70">
        <v>4</v>
      </c>
      <c r="AC40" s="70">
        <v>54</v>
      </c>
      <c r="AD40" s="70"/>
      <c r="AE40" s="70">
        <v>10</v>
      </c>
      <c r="AF40" s="70">
        <v>88</v>
      </c>
      <c r="AG40" s="70"/>
      <c r="AH40" s="70"/>
      <c r="AI40" s="70">
        <v>100</v>
      </c>
      <c r="AJ40" s="70"/>
    </row>
    <row r="41" spans="1:36">
      <c r="A41" s="95" t="s">
        <v>101</v>
      </c>
      <c r="B41" s="96" t="s">
        <v>102</v>
      </c>
      <c r="C41" s="118" t="s">
        <v>103</v>
      </c>
      <c r="D41" s="98">
        <v>104</v>
      </c>
      <c r="E41" s="98">
        <v>14</v>
      </c>
      <c r="F41" s="98">
        <v>90</v>
      </c>
      <c r="G41" s="98"/>
      <c r="H41" s="98">
        <v>90</v>
      </c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00">
        <v>14</v>
      </c>
      <c r="T41" s="101">
        <v>60</v>
      </c>
      <c r="U41" s="101"/>
      <c r="V41" s="101"/>
      <c r="W41" s="101">
        <v>30</v>
      </c>
      <c r="X41" s="101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</row>
    <row r="42" spans="1:36">
      <c r="A42" s="103" t="s">
        <v>104</v>
      </c>
      <c r="B42" s="104" t="s">
        <v>105</v>
      </c>
      <c r="C42" s="145" t="s">
        <v>106</v>
      </c>
      <c r="D42" s="106">
        <v>92</v>
      </c>
      <c r="E42" s="106">
        <v>12</v>
      </c>
      <c r="F42" s="106">
        <v>80</v>
      </c>
      <c r="G42" s="106">
        <v>40</v>
      </c>
      <c r="H42" s="106">
        <v>40</v>
      </c>
      <c r="I42" s="107"/>
      <c r="J42" s="107"/>
      <c r="K42" s="107"/>
      <c r="L42" s="107">
        <v>6</v>
      </c>
      <c r="M42" s="107"/>
      <c r="N42" s="107"/>
      <c r="O42" s="107"/>
      <c r="P42" s="107"/>
      <c r="Q42" s="107"/>
      <c r="R42" s="107"/>
      <c r="S42" s="108">
        <v>6</v>
      </c>
      <c r="T42" s="109">
        <v>38</v>
      </c>
      <c r="U42" s="109"/>
      <c r="V42" s="109">
        <v>6</v>
      </c>
      <c r="W42" s="109">
        <v>42</v>
      </c>
      <c r="X42" s="109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</row>
    <row r="43" spans="1:36">
      <c r="A43" s="103" t="s">
        <v>107</v>
      </c>
      <c r="B43" s="104" t="s">
        <v>108</v>
      </c>
      <c r="C43" s="123" t="s">
        <v>109</v>
      </c>
      <c r="D43" s="106">
        <v>38</v>
      </c>
      <c r="E43" s="106" t="s">
        <v>37</v>
      </c>
      <c r="F43" s="106">
        <v>38</v>
      </c>
      <c r="G43" s="106">
        <v>20</v>
      </c>
      <c r="H43" s="106">
        <v>18</v>
      </c>
      <c r="I43" s="107"/>
      <c r="J43" s="107"/>
      <c r="K43" s="106"/>
      <c r="L43" s="106">
        <v>6</v>
      </c>
      <c r="M43" s="106"/>
      <c r="N43" s="106"/>
      <c r="O43" s="106"/>
      <c r="P43" s="106"/>
      <c r="Q43" s="106"/>
      <c r="R43" s="106"/>
      <c r="S43" s="108"/>
      <c r="T43" s="109">
        <v>38</v>
      </c>
      <c r="U43" s="109"/>
      <c r="V43" s="109"/>
      <c r="W43" s="109"/>
      <c r="X43" s="109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</row>
    <row r="44" spans="1:36">
      <c r="A44" s="103" t="s">
        <v>110</v>
      </c>
      <c r="B44" s="104" t="s">
        <v>111</v>
      </c>
      <c r="C44" s="123" t="s">
        <v>109</v>
      </c>
      <c r="D44" s="106">
        <v>50</v>
      </c>
      <c r="E44" s="106">
        <v>8</v>
      </c>
      <c r="F44" s="106">
        <v>42</v>
      </c>
      <c r="G44" s="106">
        <v>20</v>
      </c>
      <c r="H44" s="106">
        <v>22</v>
      </c>
      <c r="I44" s="107"/>
      <c r="J44" s="107"/>
      <c r="K44" s="106"/>
      <c r="L44" s="106">
        <v>6</v>
      </c>
      <c r="M44" s="106"/>
      <c r="N44" s="106"/>
      <c r="O44" s="106"/>
      <c r="P44" s="106"/>
      <c r="Q44" s="106"/>
      <c r="R44" s="106"/>
      <c r="S44" s="108"/>
      <c r="T44" s="109"/>
      <c r="U44" s="109"/>
      <c r="V44" s="109">
        <v>8</v>
      </c>
      <c r="W44" s="109">
        <v>42</v>
      </c>
      <c r="X44" s="109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</row>
    <row r="45" spans="1:36" ht="25.5">
      <c r="A45" s="103" t="s">
        <v>112</v>
      </c>
      <c r="B45" s="104" t="s">
        <v>113</v>
      </c>
      <c r="C45" s="123" t="s">
        <v>82</v>
      </c>
      <c r="D45" s="106">
        <v>38</v>
      </c>
      <c r="E45" s="106"/>
      <c r="F45" s="106">
        <v>38</v>
      </c>
      <c r="G45" s="106">
        <v>28</v>
      </c>
      <c r="H45" s="106">
        <v>10</v>
      </c>
      <c r="I45" s="107"/>
      <c r="J45" s="107"/>
      <c r="K45" s="106"/>
      <c r="L45" s="106"/>
      <c r="M45" s="106"/>
      <c r="N45" s="106"/>
      <c r="O45" s="106"/>
      <c r="P45" s="106"/>
      <c r="Q45" s="106"/>
      <c r="R45" s="106"/>
      <c r="S45" s="108"/>
      <c r="T45" s="109"/>
      <c r="U45" s="109"/>
      <c r="V45" s="109"/>
      <c r="W45" s="109"/>
      <c r="X45" s="109"/>
      <c r="Y45" s="106"/>
      <c r="Z45" s="106"/>
      <c r="AA45" s="106"/>
      <c r="AB45" s="106"/>
      <c r="AC45" s="106">
        <v>38</v>
      </c>
      <c r="AD45" s="106"/>
      <c r="AE45" s="106"/>
      <c r="AF45" s="106"/>
      <c r="AG45" s="106"/>
      <c r="AH45" s="106"/>
      <c r="AI45" s="106"/>
      <c r="AJ45" s="106"/>
    </row>
    <row r="46" spans="1:36" ht="25.5">
      <c r="A46" s="103" t="s">
        <v>114</v>
      </c>
      <c r="B46" s="104" t="s">
        <v>115</v>
      </c>
      <c r="C46" s="145" t="s">
        <v>50</v>
      </c>
      <c r="D46" s="106">
        <v>92</v>
      </c>
      <c r="E46" s="106">
        <v>10</v>
      </c>
      <c r="F46" s="106">
        <v>82</v>
      </c>
      <c r="G46" s="106">
        <v>40</v>
      </c>
      <c r="H46" s="106">
        <v>42</v>
      </c>
      <c r="I46" s="107"/>
      <c r="J46" s="107"/>
      <c r="K46" s="106"/>
      <c r="L46" s="106"/>
      <c r="M46" s="106"/>
      <c r="N46" s="106"/>
      <c r="O46" s="106"/>
      <c r="P46" s="106"/>
      <c r="Q46" s="106"/>
      <c r="R46" s="106"/>
      <c r="S46" s="108"/>
      <c r="T46" s="109"/>
      <c r="U46" s="109"/>
      <c r="V46" s="109"/>
      <c r="W46" s="109">
        <v>24</v>
      </c>
      <c r="X46" s="109"/>
      <c r="Y46" s="106">
        <v>10</v>
      </c>
      <c r="Z46" s="106">
        <v>58</v>
      </c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</row>
    <row r="47" spans="1:36">
      <c r="A47" s="103" t="s">
        <v>116</v>
      </c>
      <c r="B47" s="104" t="s">
        <v>117</v>
      </c>
      <c r="C47" s="145" t="s">
        <v>106</v>
      </c>
      <c r="D47" s="106">
        <v>98</v>
      </c>
      <c r="E47" s="106">
        <v>10</v>
      </c>
      <c r="F47" s="106">
        <v>88</v>
      </c>
      <c r="G47" s="106">
        <v>58</v>
      </c>
      <c r="H47" s="106">
        <v>10</v>
      </c>
      <c r="I47" s="107">
        <v>20</v>
      </c>
      <c r="J47" s="107"/>
      <c r="K47" s="106"/>
      <c r="L47" s="106">
        <v>6</v>
      </c>
      <c r="M47" s="106"/>
      <c r="N47" s="106"/>
      <c r="O47" s="106"/>
      <c r="P47" s="106"/>
      <c r="Q47" s="106"/>
      <c r="R47" s="106"/>
      <c r="S47" s="108"/>
      <c r="T47" s="109"/>
      <c r="U47" s="109"/>
      <c r="V47" s="109"/>
      <c r="W47" s="109"/>
      <c r="X47" s="109"/>
      <c r="Y47" s="106"/>
      <c r="Z47" s="106"/>
      <c r="AA47" s="106"/>
      <c r="AB47" s="106"/>
      <c r="AC47" s="106"/>
      <c r="AD47" s="106"/>
      <c r="AE47" s="106">
        <v>10</v>
      </c>
      <c r="AF47" s="146">
        <v>20</v>
      </c>
      <c r="AG47" s="106"/>
      <c r="AH47" s="106"/>
      <c r="AI47" s="106">
        <v>68</v>
      </c>
      <c r="AJ47" s="106"/>
    </row>
    <row r="48" spans="1:36">
      <c r="A48" s="103" t="s">
        <v>118</v>
      </c>
      <c r="B48" s="104" t="s">
        <v>119</v>
      </c>
      <c r="C48" s="123" t="s">
        <v>82</v>
      </c>
      <c r="D48" s="106">
        <v>32</v>
      </c>
      <c r="E48" s="106"/>
      <c r="F48" s="106">
        <v>32</v>
      </c>
      <c r="G48" s="106">
        <v>26</v>
      </c>
      <c r="H48" s="106">
        <v>6</v>
      </c>
      <c r="I48" s="107"/>
      <c r="J48" s="107"/>
      <c r="K48" s="106"/>
      <c r="L48" s="106"/>
      <c r="M48" s="106"/>
      <c r="N48" s="106"/>
      <c r="O48" s="106"/>
      <c r="P48" s="106"/>
      <c r="Q48" s="106"/>
      <c r="R48" s="106"/>
      <c r="S48" s="108"/>
      <c r="T48" s="109"/>
      <c r="U48" s="109"/>
      <c r="V48" s="109"/>
      <c r="W48" s="109"/>
      <c r="X48" s="109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>
        <v>32</v>
      </c>
      <c r="AJ48" s="106"/>
    </row>
    <row r="49" spans="1:36">
      <c r="A49" s="103" t="s">
        <v>120</v>
      </c>
      <c r="B49" s="104" t="s">
        <v>121</v>
      </c>
      <c r="C49" s="123" t="s">
        <v>82</v>
      </c>
      <c r="D49" s="106">
        <v>68</v>
      </c>
      <c r="E49" s="106"/>
      <c r="F49" s="106">
        <v>68</v>
      </c>
      <c r="G49" s="106">
        <v>34</v>
      </c>
      <c r="H49" s="106">
        <v>34</v>
      </c>
      <c r="I49" s="107"/>
      <c r="J49" s="107"/>
      <c r="K49" s="106"/>
      <c r="L49" s="106">
        <v>6</v>
      </c>
      <c r="M49" s="106"/>
      <c r="N49" s="106"/>
      <c r="O49" s="106"/>
      <c r="P49" s="106"/>
      <c r="Q49" s="106"/>
      <c r="R49" s="106"/>
      <c r="S49" s="108"/>
      <c r="T49" s="109"/>
      <c r="U49" s="109"/>
      <c r="V49" s="109"/>
      <c r="W49" s="109"/>
      <c r="X49" s="109"/>
      <c r="Y49" s="106"/>
      <c r="Z49" s="106"/>
      <c r="AA49" s="106"/>
      <c r="AB49" s="106"/>
      <c r="AC49" s="106"/>
      <c r="AD49" s="106"/>
      <c r="AE49" s="106"/>
      <c r="AF49" s="106">
        <v>68</v>
      </c>
      <c r="AG49" s="106"/>
      <c r="AH49" s="106"/>
      <c r="AI49" s="106"/>
      <c r="AJ49" s="106"/>
    </row>
    <row r="50" spans="1:36" ht="16.5" thickBot="1">
      <c r="A50" s="30" t="s">
        <v>122</v>
      </c>
      <c r="B50" s="35" t="s">
        <v>123</v>
      </c>
      <c r="C50" s="36" t="s">
        <v>124</v>
      </c>
      <c r="D50" s="66">
        <v>130</v>
      </c>
      <c r="E50" s="66">
        <v>6</v>
      </c>
      <c r="F50" s="66">
        <v>124</v>
      </c>
      <c r="G50" s="66"/>
      <c r="H50" s="66">
        <v>124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32"/>
      <c r="T50" s="33">
        <v>30</v>
      </c>
      <c r="U50" s="33"/>
      <c r="V50" s="33"/>
      <c r="W50" s="33">
        <v>38</v>
      </c>
      <c r="X50" s="33"/>
      <c r="Y50" s="21">
        <v>2</v>
      </c>
      <c r="Z50" s="21">
        <v>40</v>
      </c>
      <c r="AA50" s="21"/>
      <c r="AB50" s="21">
        <v>4</v>
      </c>
      <c r="AC50" s="21">
        <v>16</v>
      </c>
      <c r="AD50" s="21"/>
      <c r="AE50" s="21"/>
      <c r="AF50" s="21"/>
      <c r="AG50" s="21"/>
      <c r="AH50" s="21"/>
      <c r="AI50" s="21"/>
      <c r="AJ50" s="21"/>
    </row>
    <row r="51" spans="1:36" ht="16.5" thickBot="1">
      <c r="A51" s="73" t="s">
        <v>125</v>
      </c>
      <c r="B51" s="74" t="s">
        <v>126</v>
      </c>
      <c r="C51" s="85"/>
      <c r="D51" s="70">
        <v>2582</v>
      </c>
      <c r="E51" s="70">
        <v>202</v>
      </c>
      <c r="F51" s="70">
        <v>1480</v>
      </c>
      <c r="G51" s="70" t="s">
        <v>37</v>
      </c>
      <c r="H51" s="70"/>
      <c r="I51" s="70">
        <v>100</v>
      </c>
      <c r="J51" s="70">
        <v>900</v>
      </c>
      <c r="K51" s="70">
        <v>18</v>
      </c>
      <c r="L51" s="70">
        <v>132</v>
      </c>
      <c r="M51" s="70"/>
      <c r="N51" s="70"/>
      <c r="O51" s="70"/>
      <c r="P51" s="70"/>
      <c r="Q51" s="70"/>
      <c r="R51" s="70"/>
      <c r="S51" s="84"/>
      <c r="T51" s="70">
        <v>151</v>
      </c>
      <c r="U51" s="70"/>
      <c r="V51" s="70">
        <v>15</v>
      </c>
      <c r="W51" s="70">
        <v>164</v>
      </c>
      <c r="X51" s="68">
        <v>216</v>
      </c>
      <c r="Y51" s="70">
        <v>42</v>
      </c>
      <c r="Z51" s="70">
        <v>254</v>
      </c>
      <c r="AA51" s="68">
        <v>108</v>
      </c>
      <c r="AB51" s="70">
        <v>60</v>
      </c>
      <c r="AC51" s="70">
        <v>361</v>
      </c>
      <c r="AD51" s="68">
        <v>324</v>
      </c>
      <c r="AE51" s="70">
        <v>60</v>
      </c>
      <c r="AF51" s="70">
        <v>274</v>
      </c>
      <c r="AG51" s="68">
        <v>144</v>
      </c>
      <c r="AH51" s="70">
        <v>20</v>
      </c>
      <c r="AI51" s="70">
        <v>276</v>
      </c>
      <c r="AJ51" s="68">
        <v>108</v>
      </c>
    </row>
    <row r="52" spans="1:36" ht="26.25" thickBot="1">
      <c r="A52" s="73" t="s">
        <v>127</v>
      </c>
      <c r="B52" s="86" t="s">
        <v>128</v>
      </c>
      <c r="C52" s="68" t="s">
        <v>129</v>
      </c>
      <c r="D52" s="70">
        <v>900</v>
      </c>
      <c r="E52" s="70">
        <v>70</v>
      </c>
      <c r="F52" s="70">
        <v>686</v>
      </c>
      <c r="G52" s="70">
        <v>247</v>
      </c>
      <c r="H52" s="70">
        <v>339</v>
      </c>
      <c r="I52" s="70">
        <v>100</v>
      </c>
      <c r="J52" s="87">
        <v>144</v>
      </c>
      <c r="K52" s="71">
        <v>18</v>
      </c>
      <c r="L52" s="71">
        <v>42</v>
      </c>
      <c r="M52" s="71"/>
      <c r="N52" s="71"/>
      <c r="O52" s="71"/>
      <c r="P52" s="71"/>
      <c r="Q52" s="71"/>
      <c r="R52" s="71"/>
      <c r="S52" s="84"/>
      <c r="T52" s="70">
        <v>121</v>
      </c>
      <c r="U52" s="70"/>
      <c r="V52" s="70">
        <v>10</v>
      </c>
      <c r="W52" s="70">
        <v>134</v>
      </c>
      <c r="X52" s="88">
        <v>36</v>
      </c>
      <c r="Y52" s="70">
        <v>26</v>
      </c>
      <c r="Z52" s="70">
        <v>158</v>
      </c>
      <c r="AA52" s="70"/>
      <c r="AB52" s="70">
        <v>22</v>
      </c>
      <c r="AC52" s="70">
        <v>131</v>
      </c>
      <c r="AD52" s="87">
        <v>36</v>
      </c>
      <c r="AE52" s="70">
        <v>6</v>
      </c>
      <c r="AF52" s="70">
        <v>78</v>
      </c>
      <c r="AG52" s="87">
        <v>72</v>
      </c>
      <c r="AH52" s="70">
        <v>6</v>
      </c>
      <c r="AI52" s="70">
        <v>64</v>
      </c>
      <c r="AJ52" s="70"/>
    </row>
    <row r="53" spans="1:36" s="41" customFormat="1">
      <c r="A53" s="116" t="s">
        <v>130</v>
      </c>
      <c r="B53" s="117" t="s">
        <v>131</v>
      </c>
      <c r="C53" s="147" t="s">
        <v>132</v>
      </c>
      <c r="D53" s="99">
        <v>509</v>
      </c>
      <c r="E53" s="99">
        <v>40</v>
      </c>
      <c r="F53" s="99">
        <v>469</v>
      </c>
      <c r="G53" s="99">
        <v>180</v>
      </c>
      <c r="H53" s="99">
        <v>239</v>
      </c>
      <c r="I53" s="99">
        <v>50</v>
      </c>
      <c r="J53" s="99"/>
      <c r="K53" s="99">
        <v>10</v>
      </c>
      <c r="L53" s="99"/>
      <c r="M53" s="99"/>
      <c r="N53" s="99"/>
      <c r="O53" s="99"/>
      <c r="P53" s="99"/>
      <c r="Q53" s="99"/>
      <c r="R53" s="99"/>
      <c r="S53" s="119"/>
      <c r="T53" s="120">
        <v>121</v>
      </c>
      <c r="U53" s="120"/>
      <c r="V53" s="120">
        <v>10</v>
      </c>
      <c r="W53" s="120">
        <v>134</v>
      </c>
      <c r="X53" s="120"/>
      <c r="Y53" s="99">
        <v>26</v>
      </c>
      <c r="Z53" s="99">
        <v>158</v>
      </c>
      <c r="AA53" s="99"/>
      <c r="AB53" s="99">
        <v>4</v>
      </c>
      <c r="AC53" s="99">
        <v>56</v>
      </c>
      <c r="AD53" s="99"/>
      <c r="AE53" s="99"/>
      <c r="AF53" s="99"/>
      <c r="AG53" s="99"/>
      <c r="AH53" s="99"/>
      <c r="AI53" s="99"/>
      <c r="AJ53" s="99"/>
    </row>
    <row r="54" spans="1:36" s="41" customFormat="1">
      <c r="A54" s="121" t="s">
        <v>133</v>
      </c>
      <c r="B54" s="122" t="s">
        <v>134</v>
      </c>
      <c r="C54" s="42" t="s">
        <v>199</v>
      </c>
      <c r="D54" s="107">
        <v>247</v>
      </c>
      <c r="E54" s="107">
        <v>30</v>
      </c>
      <c r="F54" s="107">
        <v>217</v>
      </c>
      <c r="G54" s="107">
        <v>67</v>
      </c>
      <c r="H54" s="107">
        <v>100</v>
      </c>
      <c r="I54" s="107">
        <v>50</v>
      </c>
      <c r="J54" s="107"/>
      <c r="K54" s="107">
        <v>8</v>
      </c>
      <c r="L54" s="107"/>
      <c r="M54" s="107"/>
      <c r="N54" s="107"/>
      <c r="O54" s="107"/>
      <c r="P54" s="107"/>
      <c r="Q54" s="107"/>
      <c r="R54" s="107"/>
      <c r="S54" s="148"/>
      <c r="T54" s="149"/>
      <c r="U54" s="149" t="s">
        <v>37</v>
      </c>
      <c r="V54" s="149"/>
      <c r="W54" s="149"/>
      <c r="X54" s="149"/>
      <c r="Y54" s="107"/>
      <c r="Z54" s="107"/>
      <c r="AA54" s="107"/>
      <c r="AB54" s="107">
        <v>18</v>
      </c>
      <c r="AC54" s="107">
        <v>75</v>
      </c>
      <c r="AD54" s="107"/>
      <c r="AE54" s="107">
        <v>6</v>
      </c>
      <c r="AF54" s="107">
        <v>78</v>
      </c>
      <c r="AG54" s="107"/>
      <c r="AH54" s="107">
        <v>6</v>
      </c>
      <c r="AI54" s="107">
        <v>64</v>
      </c>
      <c r="AJ54" s="107"/>
    </row>
    <row r="55" spans="1:36" s="49" customFormat="1">
      <c r="A55" s="150" t="s">
        <v>135</v>
      </c>
      <c r="B55" s="111" t="s">
        <v>136</v>
      </c>
      <c r="C55" s="112" t="s">
        <v>82</v>
      </c>
      <c r="D55" s="113">
        <v>36</v>
      </c>
      <c r="E55" s="113"/>
      <c r="F55" s="113"/>
      <c r="G55" s="113"/>
      <c r="H55" s="113"/>
      <c r="I55" s="113"/>
      <c r="J55" s="113">
        <v>36</v>
      </c>
      <c r="K55" s="113"/>
      <c r="L55" s="113"/>
      <c r="M55" s="113"/>
      <c r="N55" s="113"/>
      <c r="O55" s="113"/>
      <c r="P55" s="113"/>
      <c r="Q55" s="113"/>
      <c r="R55" s="113"/>
      <c r="S55" s="151"/>
      <c r="T55" s="152"/>
      <c r="U55" s="152"/>
      <c r="V55" s="152"/>
      <c r="W55" s="152"/>
      <c r="X55" s="115">
        <v>36</v>
      </c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</row>
    <row r="56" spans="1:36" s="49" customFormat="1">
      <c r="A56" s="150" t="s">
        <v>137</v>
      </c>
      <c r="B56" s="111" t="s">
        <v>138</v>
      </c>
      <c r="C56" s="112" t="s">
        <v>82</v>
      </c>
      <c r="D56" s="113">
        <v>72</v>
      </c>
      <c r="E56" s="113"/>
      <c r="F56" s="113"/>
      <c r="G56" s="113"/>
      <c r="H56" s="113"/>
      <c r="I56" s="113"/>
      <c r="J56" s="113">
        <v>72</v>
      </c>
      <c r="K56" s="113"/>
      <c r="L56" s="113"/>
      <c r="M56" s="113"/>
      <c r="N56" s="113"/>
      <c r="O56" s="113"/>
      <c r="P56" s="113"/>
      <c r="Q56" s="113"/>
      <c r="R56" s="113"/>
      <c r="S56" s="151"/>
      <c r="T56" s="152"/>
      <c r="U56" s="152"/>
      <c r="V56" s="152"/>
      <c r="W56" s="152"/>
      <c r="X56" s="152"/>
      <c r="Y56" s="113"/>
      <c r="Z56" s="113"/>
      <c r="AA56" s="113"/>
      <c r="AB56" s="113"/>
      <c r="AC56" s="113"/>
      <c r="AD56" s="113"/>
      <c r="AE56" s="113"/>
      <c r="AF56" s="113"/>
      <c r="AG56" s="115">
        <v>72</v>
      </c>
      <c r="AH56" s="113"/>
      <c r="AI56" s="113"/>
      <c r="AJ56" s="113"/>
    </row>
    <row r="57" spans="1:36" s="49" customFormat="1" ht="26.25" thickBot="1">
      <c r="A57" s="92" t="s">
        <v>139</v>
      </c>
      <c r="B57" s="43" t="s">
        <v>140</v>
      </c>
      <c r="C57" s="44" t="s">
        <v>82</v>
      </c>
      <c r="D57" s="45">
        <v>36</v>
      </c>
      <c r="E57" s="45"/>
      <c r="F57" s="45"/>
      <c r="G57" s="45"/>
      <c r="H57" s="45"/>
      <c r="I57" s="45"/>
      <c r="J57" s="45">
        <v>36</v>
      </c>
      <c r="K57" s="45"/>
      <c r="L57" s="45"/>
      <c r="M57" s="45"/>
      <c r="N57" s="45"/>
      <c r="O57" s="45"/>
      <c r="P57" s="45"/>
      <c r="Q57" s="45"/>
      <c r="R57" s="45"/>
      <c r="S57" s="46"/>
      <c r="T57" s="47"/>
      <c r="U57" s="47"/>
      <c r="V57" s="47"/>
      <c r="W57" s="47"/>
      <c r="X57" s="47"/>
      <c r="Y57" s="45"/>
      <c r="Z57" s="45"/>
      <c r="AA57" s="45"/>
      <c r="AB57" s="45"/>
      <c r="AC57" s="45"/>
      <c r="AD57" s="48">
        <v>36</v>
      </c>
      <c r="AE57" s="45"/>
      <c r="AF57" s="45"/>
      <c r="AG57" s="45"/>
      <c r="AH57" s="45"/>
      <c r="AI57" s="45"/>
      <c r="AJ57" s="45"/>
    </row>
    <row r="58" spans="1:36" ht="26.25" thickBot="1">
      <c r="A58" s="73" t="s">
        <v>141</v>
      </c>
      <c r="B58" s="86" t="s">
        <v>142</v>
      </c>
      <c r="C58" s="68" t="s">
        <v>129</v>
      </c>
      <c r="D58" s="70">
        <v>776</v>
      </c>
      <c r="E58" s="70">
        <v>48</v>
      </c>
      <c r="F58" s="70">
        <v>404</v>
      </c>
      <c r="G58" s="70">
        <v>200</v>
      </c>
      <c r="H58" s="70">
        <v>204</v>
      </c>
      <c r="I58" s="70"/>
      <c r="J58" s="87">
        <v>324</v>
      </c>
      <c r="K58" s="71"/>
      <c r="L58" s="71">
        <v>30</v>
      </c>
      <c r="M58" s="71"/>
      <c r="N58" s="71"/>
      <c r="O58" s="71"/>
      <c r="P58" s="71"/>
      <c r="Q58" s="71"/>
      <c r="R58" s="71"/>
      <c r="S58" s="84"/>
      <c r="T58" s="70"/>
      <c r="U58" s="70"/>
      <c r="V58" s="70"/>
      <c r="W58" s="70"/>
      <c r="X58" s="70"/>
      <c r="Y58" s="70">
        <v>16</v>
      </c>
      <c r="Z58" s="70">
        <v>96</v>
      </c>
      <c r="AA58" s="70"/>
      <c r="AB58" s="70">
        <v>24</v>
      </c>
      <c r="AC58" s="70">
        <v>148</v>
      </c>
      <c r="AD58" s="70">
        <v>288</v>
      </c>
      <c r="AE58" s="70"/>
      <c r="AF58" s="70">
        <v>28</v>
      </c>
      <c r="AG58" s="70"/>
      <c r="AH58" s="70">
        <v>8</v>
      </c>
      <c r="AI58" s="70">
        <v>132</v>
      </c>
      <c r="AJ58" s="70">
        <v>36</v>
      </c>
    </row>
    <row r="59" spans="1:36" s="41" customFormat="1" ht="25.5">
      <c r="A59" s="116" t="s">
        <v>143</v>
      </c>
      <c r="B59" s="117" t="s">
        <v>144</v>
      </c>
      <c r="C59" s="97" t="s">
        <v>145</v>
      </c>
      <c r="D59" s="99">
        <v>362</v>
      </c>
      <c r="E59" s="99">
        <v>40</v>
      </c>
      <c r="F59" s="99">
        <v>322</v>
      </c>
      <c r="G59" s="99">
        <v>162</v>
      </c>
      <c r="H59" s="99">
        <v>160</v>
      </c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19"/>
      <c r="T59" s="120"/>
      <c r="U59" s="120"/>
      <c r="V59" s="120"/>
      <c r="W59" s="120"/>
      <c r="X59" s="120"/>
      <c r="Y59" s="99">
        <v>16</v>
      </c>
      <c r="Z59" s="99">
        <v>96</v>
      </c>
      <c r="AA59" s="99"/>
      <c r="AB59" s="99">
        <v>24</v>
      </c>
      <c r="AC59" s="99">
        <v>148</v>
      </c>
      <c r="AD59" s="99">
        <v>288</v>
      </c>
      <c r="AE59" s="99"/>
      <c r="AF59" s="99">
        <v>28</v>
      </c>
      <c r="AG59" s="99"/>
      <c r="AH59" s="99"/>
      <c r="AI59" s="99">
        <v>50</v>
      </c>
      <c r="AJ59" s="99">
        <v>36</v>
      </c>
    </row>
    <row r="60" spans="1:36" s="41" customFormat="1" ht="25.5">
      <c r="A60" s="121" t="s">
        <v>146</v>
      </c>
      <c r="B60" s="122" t="s">
        <v>147</v>
      </c>
      <c r="C60" s="208" t="s">
        <v>82</v>
      </c>
      <c r="D60" s="107">
        <v>90</v>
      </c>
      <c r="E60" s="107">
        <v>8</v>
      </c>
      <c r="F60" s="107">
        <v>82</v>
      </c>
      <c r="G60" s="107">
        <v>38</v>
      </c>
      <c r="H60" s="107">
        <v>44</v>
      </c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48"/>
      <c r="T60" s="149"/>
      <c r="U60" s="149"/>
      <c r="V60" s="149"/>
      <c r="W60" s="149"/>
      <c r="X60" s="149"/>
      <c r="Y60" s="107"/>
      <c r="Z60" s="107"/>
      <c r="AA60" s="107"/>
      <c r="AB60" s="107"/>
      <c r="AC60" s="107"/>
      <c r="AD60" s="107"/>
      <c r="AE60" s="107"/>
      <c r="AF60" s="107"/>
      <c r="AG60" s="107"/>
      <c r="AH60" s="107">
        <v>8</v>
      </c>
      <c r="AI60" s="107">
        <v>82</v>
      </c>
      <c r="AJ60" s="107"/>
    </row>
    <row r="61" spans="1:36" s="49" customFormat="1">
      <c r="A61" s="150" t="s">
        <v>148</v>
      </c>
      <c r="B61" s="111" t="s">
        <v>149</v>
      </c>
      <c r="C61" s="208" t="s">
        <v>82</v>
      </c>
      <c r="D61" s="113">
        <v>36</v>
      </c>
      <c r="E61" s="113"/>
      <c r="F61" s="113"/>
      <c r="G61" s="113"/>
      <c r="H61" s="113"/>
      <c r="I61" s="113"/>
      <c r="J61" s="113">
        <v>36</v>
      </c>
      <c r="K61" s="113"/>
      <c r="L61" s="113"/>
      <c r="M61" s="113"/>
      <c r="N61" s="113"/>
      <c r="O61" s="113"/>
      <c r="P61" s="113"/>
      <c r="Q61" s="113"/>
      <c r="R61" s="113"/>
      <c r="S61" s="151"/>
      <c r="T61" s="152"/>
      <c r="U61" s="152"/>
      <c r="V61" s="152"/>
      <c r="W61" s="152"/>
      <c r="X61" s="152"/>
      <c r="Y61" s="113"/>
      <c r="Z61" s="113"/>
      <c r="AA61" s="113"/>
      <c r="AB61" s="113"/>
      <c r="AC61" s="113"/>
      <c r="AD61" s="115">
        <v>36</v>
      </c>
      <c r="AE61" s="113"/>
      <c r="AF61" s="113"/>
      <c r="AG61" s="113"/>
      <c r="AH61" s="113"/>
      <c r="AI61" s="113"/>
      <c r="AJ61" s="113"/>
    </row>
    <row r="62" spans="1:36" s="49" customFormat="1">
      <c r="A62" s="150" t="s">
        <v>150</v>
      </c>
      <c r="B62" s="111" t="s">
        <v>151</v>
      </c>
      <c r="C62" s="208" t="s">
        <v>82</v>
      </c>
      <c r="D62" s="113">
        <v>36</v>
      </c>
      <c r="E62" s="113"/>
      <c r="F62" s="113"/>
      <c r="G62" s="113"/>
      <c r="H62" s="113"/>
      <c r="I62" s="113"/>
      <c r="J62" s="113">
        <v>36</v>
      </c>
      <c r="K62" s="113"/>
      <c r="L62" s="113"/>
      <c r="M62" s="113"/>
      <c r="N62" s="113"/>
      <c r="O62" s="113"/>
      <c r="P62" s="113"/>
      <c r="Q62" s="113"/>
      <c r="R62" s="113"/>
      <c r="S62" s="151"/>
      <c r="T62" s="152"/>
      <c r="U62" s="152"/>
      <c r="V62" s="152"/>
      <c r="W62" s="152"/>
      <c r="X62" s="152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5">
        <v>36</v>
      </c>
    </row>
    <row r="63" spans="1:36" s="49" customFormat="1">
      <c r="A63" s="150" t="s">
        <v>152</v>
      </c>
      <c r="B63" s="111" t="s">
        <v>153</v>
      </c>
      <c r="C63" s="208" t="s">
        <v>82</v>
      </c>
      <c r="D63" s="113">
        <v>72</v>
      </c>
      <c r="E63" s="113"/>
      <c r="F63" s="113"/>
      <c r="G63" s="113"/>
      <c r="H63" s="113"/>
      <c r="I63" s="113"/>
      <c r="J63" s="113">
        <v>72</v>
      </c>
      <c r="K63" s="113"/>
      <c r="L63" s="113"/>
      <c r="M63" s="113"/>
      <c r="N63" s="113"/>
      <c r="O63" s="113"/>
      <c r="P63" s="113"/>
      <c r="Q63" s="113"/>
      <c r="R63" s="113"/>
      <c r="S63" s="151"/>
      <c r="T63" s="152"/>
      <c r="U63" s="152"/>
      <c r="V63" s="152"/>
      <c r="W63" s="152"/>
      <c r="X63" s="152"/>
      <c r="Y63" s="113"/>
      <c r="Z63" s="113"/>
      <c r="AA63" s="113"/>
      <c r="AB63" s="113"/>
      <c r="AC63" s="113"/>
      <c r="AD63" s="115">
        <v>72</v>
      </c>
      <c r="AE63" s="113"/>
      <c r="AF63" s="113"/>
      <c r="AG63" s="113"/>
      <c r="AH63" s="113"/>
      <c r="AI63" s="113"/>
      <c r="AJ63" s="113"/>
    </row>
    <row r="64" spans="1:36" s="49" customFormat="1" ht="26.25" thickBot="1">
      <c r="A64" s="92" t="s">
        <v>154</v>
      </c>
      <c r="B64" s="43" t="s">
        <v>140</v>
      </c>
      <c r="C64" s="44" t="s">
        <v>82</v>
      </c>
      <c r="D64" s="45">
        <v>180</v>
      </c>
      <c r="E64" s="45"/>
      <c r="F64" s="45"/>
      <c r="G64" s="45"/>
      <c r="H64" s="45"/>
      <c r="I64" s="45"/>
      <c r="J64" s="45">
        <v>180</v>
      </c>
      <c r="K64" s="45"/>
      <c r="L64" s="45"/>
      <c r="M64" s="45"/>
      <c r="N64" s="45"/>
      <c r="O64" s="45"/>
      <c r="P64" s="45"/>
      <c r="Q64" s="45"/>
      <c r="R64" s="45"/>
      <c r="S64" s="46"/>
      <c r="T64" s="47"/>
      <c r="U64" s="47"/>
      <c r="V64" s="47"/>
      <c r="W64" s="47"/>
      <c r="X64" s="47"/>
      <c r="Y64" s="45"/>
      <c r="Z64" s="45"/>
      <c r="AA64" s="45"/>
      <c r="AB64" s="45"/>
      <c r="AC64" s="45"/>
      <c r="AD64" s="50">
        <v>180</v>
      </c>
      <c r="AE64" s="45"/>
      <c r="AF64" s="45"/>
      <c r="AG64" s="45"/>
      <c r="AH64" s="45"/>
      <c r="AI64" s="45"/>
      <c r="AJ64" s="45"/>
    </row>
    <row r="65" spans="1:36" ht="64.5" thickBot="1">
      <c r="A65" s="73" t="s">
        <v>155</v>
      </c>
      <c r="B65" s="86" t="s">
        <v>156</v>
      </c>
      <c r="C65" s="68" t="s">
        <v>129</v>
      </c>
      <c r="D65" s="70">
        <v>256</v>
      </c>
      <c r="E65" s="70">
        <v>30</v>
      </c>
      <c r="F65" s="70">
        <v>154</v>
      </c>
      <c r="G65" s="70">
        <v>78</v>
      </c>
      <c r="H65" s="70">
        <v>76</v>
      </c>
      <c r="I65" s="70"/>
      <c r="J65" s="87">
        <v>72</v>
      </c>
      <c r="K65" s="71"/>
      <c r="L65" s="71">
        <v>18</v>
      </c>
      <c r="M65" s="71"/>
      <c r="N65" s="71"/>
      <c r="O65" s="71"/>
      <c r="P65" s="71"/>
      <c r="Q65" s="71"/>
      <c r="R65" s="71"/>
      <c r="S65" s="89"/>
      <c r="T65" s="90"/>
      <c r="U65" s="90"/>
      <c r="V65" s="90"/>
      <c r="W65" s="90"/>
      <c r="X65" s="90"/>
      <c r="Y65" s="90"/>
      <c r="Z65" s="90"/>
      <c r="AA65" s="90"/>
      <c r="AB65" s="70">
        <v>14</v>
      </c>
      <c r="AC65" s="70">
        <v>82</v>
      </c>
      <c r="AD65" s="68"/>
      <c r="AE65" s="70">
        <v>16</v>
      </c>
      <c r="AF65" s="91">
        <v>72</v>
      </c>
      <c r="AG65" s="87">
        <v>72</v>
      </c>
      <c r="AH65" s="70"/>
      <c r="AI65" s="90"/>
      <c r="AJ65" s="90"/>
    </row>
    <row r="66" spans="1:36" s="41" customFormat="1" ht="63.75">
      <c r="A66" s="124" t="s">
        <v>157</v>
      </c>
      <c r="B66" s="125" t="s">
        <v>158</v>
      </c>
      <c r="C66" s="126" t="s">
        <v>103</v>
      </c>
      <c r="D66" s="127">
        <v>184</v>
      </c>
      <c r="E66" s="127">
        <v>30</v>
      </c>
      <c r="F66" s="127">
        <v>154</v>
      </c>
      <c r="G66" s="127">
        <v>78</v>
      </c>
      <c r="H66" s="127">
        <v>76</v>
      </c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9"/>
      <c r="T66" s="130"/>
      <c r="U66" s="130"/>
      <c r="V66" s="131"/>
      <c r="W66" s="131"/>
      <c r="X66" s="130"/>
      <c r="Y66" s="128"/>
      <c r="Z66" s="128"/>
      <c r="AA66" s="128"/>
      <c r="AB66" s="128">
        <v>14</v>
      </c>
      <c r="AC66" s="128">
        <v>82</v>
      </c>
      <c r="AD66" s="128"/>
      <c r="AE66" s="128">
        <v>16</v>
      </c>
      <c r="AF66" s="132">
        <v>72</v>
      </c>
      <c r="AG66" s="133"/>
      <c r="AH66" s="128"/>
      <c r="AI66" s="128"/>
      <c r="AJ66" s="128" t="s">
        <v>37</v>
      </c>
    </row>
    <row r="67" spans="1:36" s="49" customFormat="1" ht="27.75" customHeight="1" thickBot="1">
      <c r="A67" s="54" t="s">
        <v>159</v>
      </c>
      <c r="B67" s="43" t="s">
        <v>140</v>
      </c>
      <c r="C67" s="44" t="s">
        <v>82</v>
      </c>
      <c r="D67" s="45">
        <v>72</v>
      </c>
      <c r="E67" s="45"/>
      <c r="F67" s="45"/>
      <c r="G67" s="45"/>
      <c r="H67" s="45"/>
      <c r="I67" s="45"/>
      <c r="J67" s="45">
        <v>72</v>
      </c>
      <c r="K67" s="45"/>
      <c r="L67" s="45"/>
      <c r="M67" s="45"/>
      <c r="N67" s="45"/>
      <c r="O67" s="45"/>
      <c r="P67" s="45"/>
      <c r="Q67" s="45"/>
      <c r="R67" s="45"/>
      <c r="S67" s="32"/>
      <c r="T67" s="33"/>
      <c r="U67" s="33"/>
      <c r="V67" s="33"/>
      <c r="W67" s="33"/>
      <c r="X67" s="33"/>
      <c r="Y67" s="21"/>
      <c r="Z67" s="21"/>
      <c r="AA67" s="21"/>
      <c r="AB67" s="21"/>
      <c r="AC67" s="21"/>
      <c r="AD67" s="21"/>
      <c r="AE67" s="21"/>
      <c r="AF67" s="21"/>
      <c r="AG67" s="50">
        <v>72</v>
      </c>
      <c r="AH67" s="21"/>
      <c r="AI67" s="21"/>
      <c r="AJ67" s="21"/>
    </row>
    <row r="68" spans="1:36" ht="26.25" thickBot="1">
      <c r="A68" s="29" t="s">
        <v>160</v>
      </c>
      <c r="B68" s="37" t="s">
        <v>161</v>
      </c>
      <c r="C68" s="18" t="s">
        <v>129</v>
      </c>
      <c r="D68" s="18">
        <v>292</v>
      </c>
      <c r="E68" s="18">
        <v>44</v>
      </c>
      <c r="F68" s="18">
        <v>176</v>
      </c>
      <c r="G68" s="18">
        <v>76</v>
      </c>
      <c r="H68" s="18">
        <v>100</v>
      </c>
      <c r="I68" s="18"/>
      <c r="J68" s="18">
        <v>72</v>
      </c>
      <c r="K68" s="28"/>
      <c r="L68" s="18">
        <v>12</v>
      </c>
      <c r="M68" s="18"/>
      <c r="N68" s="18"/>
      <c r="O68" s="18"/>
      <c r="P68" s="18"/>
      <c r="Q68" s="18"/>
      <c r="R68" s="18"/>
      <c r="S68" s="51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18">
        <v>38</v>
      </c>
      <c r="AF68" s="18">
        <v>96</v>
      </c>
      <c r="AG68" s="18"/>
      <c r="AH68" s="18">
        <v>6</v>
      </c>
      <c r="AI68" s="18">
        <v>80</v>
      </c>
      <c r="AJ68" s="38">
        <v>72</v>
      </c>
    </row>
    <row r="69" spans="1:36" s="41" customFormat="1">
      <c r="A69" s="116" t="s">
        <v>162</v>
      </c>
      <c r="B69" s="117" t="s">
        <v>163</v>
      </c>
      <c r="C69" s="118" t="s">
        <v>82</v>
      </c>
      <c r="D69" s="98">
        <v>134</v>
      </c>
      <c r="E69" s="98">
        <v>38</v>
      </c>
      <c r="F69" s="98">
        <v>96</v>
      </c>
      <c r="G69" s="98">
        <v>40</v>
      </c>
      <c r="H69" s="98">
        <v>56</v>
      </c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119"/>
      <c r="T69" s="120"/>
      <c r="U69" s="120"/>
      <c r="V69" s="101"/>
      <c r="W69" s="101"/>
      <c r="X69" s="120"/>
      <c r="Y69" s="99"/>
      <c r="Z69" s="99"/>
      <c r="AA69" s="99"/>
      <c r="AB69" s="99"/>
      <c r="AC69" s="99"/>
      <c r="AD69" s="99"/>
      <c r="AE69" s="99">
        <v>38</v>
      </c>
      <c r="AF69" s="99">
        <v>96</v>
      </c>
      <c r="AG69" s="99"/>
      <c r="AH69" s="99"/>
      <c r="AI69" s="99"/>
      <c r="AJ69" s="99"/>
    </row>
    <row r="70" spans="1:36" s="41" customFormat="1">
      <c r="A70" s="121" t="s">
        <v>164</v>
      </c>
      <c r="B70" s="122" t="s">
        <v>165</v>
      </c>
      <c r="C70" s="123" t="s">
        <v>82</v>
      </c>
      <c r="D70" s="106">
        <v>86</v>
      </c>
      <c r="E70" s="106">
        <v>6</v>
      </c>
      <c r="F70" s="106">
        <v>80</v>
      </c>
      <c r="G70" s="106">
        <v>36</v>
      </c>
      <c r="H70" s="106">
        <v>44</v>
      </c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8"/>
      <c r="T70" s="109"/>
      <c r="U70" s="109"/>
      <c r="V70" s="109"/>
      <c r="W70" s="109"/>
      <c r="X70" s="109"/>
      <c r="Y70" s="106"/>
      <c r="Z70" s="106"/>
      <c r="AA70" s="106"/>
      <c r="AB70" s="106"/>
      <c r="AC70" s="106"/>
      <c r="AD70" s="106"/>
      <c r="AE70" s="106"/>
      <c r="AF70" s="106"/>
      <c r="AG70" s="106"/>
      <c r="AH70" s="107">
        <v>6</v>
      </c>
      <c r="AI70" s="107">
        <v>80</v>
      </c>
      <c r="AJ70" s="106"/>
    </row>
    <row r="71" spans="1:36" s="49" customFormat="1" ht="27.75" customHeight="1" thickBot="1">
      <c r="A71" s="54" t="s">
        <v>166</v>
      </c>
      <c r="B71" s="43" t="s">
        <v>140</v>
      </c>
      <c r="C71" s="44" t="s">
        <v>82</v>
      </c>
      <c r="D71" s="45">
        <v>72</v>
      </c>
      <c r="E71" s="45"/>
      <c r="F71" s="45"/>
      <c r="G71" s="45"/>
      <c r="H71" s="45"/>
      <c r="I71" s="45"/>
      <c r="J71" s="45">
        <v>72</v>
      </c>
      <c r="K71" s="45"/>
      <c r="L71" s="45"/>
      <c r="M71" s="45"/>
      <c r="N71" s="45"/>
      <c r="O71" s="45"/>
      <c r="P71" s="45"/>
      <c r="Q71" s="45"/>
      <c r="R71" s="45"/>
      <c r="S71" s="32"/>
      <c r="T71" s="33"/>
      <c r="U71" s="33"/>
      <c r="V71" s="33"/>
      <c r="W71" s="33"/>
      <c r="X71" s="33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48">
        <v>72</v>
      </c>
    </row>
    <row r="72" spans="1:36" s="41" customFormat="1" ht="16.5" thickBot="1">
      <c r="A72" s="29" t="s">
        <v>167</v>
      </c>
      <c r="B72" s="37" t="s">
        <v>168</v>
      </c>
      <c r="C72" s="18" t="s">
        <v>129</v>
      </c>
      <c r="D72" s="18">
        <v>358</v>
      </c>
      <c r="E72" s="18">
        <v>10</v>
      </c>
      <c r="F72" s="18">
        <v>60</v>
      </c>
      <c r="G72" s="18">
        <v>40</v>
      </c>
      <c r="H72" s="18">
        <v>20</v>
      </c>
      <c r="I72" s="18"/>
      <c r="J72" s="18">
        <v>288</v>
      </c>
      <c r="K72" s="18"/>
      <c r="L72" s="18">
        <v>30</v>
      </c>
      <c r="M72" s="18"/>
      <c r="N72" s="18"/>
      <c r="O72" s="18"/>
      <c r="P72" s="18"/>
      <c r="Q72" s="18"/>
      <c r="R72" s="18"/>
      <c r="S72" s="34">
        <v>5</v>
      </c>
      <c r="T72" s="18">
        <v>30</v>
      </c>
      <c r="U72" s="18"/>
      <c r="V72" s="18">
        <v>5</v>
      </c>
      <c r="W72" s="18">
        <v>30</v>
      </c>
      <c r="X72" s="38">
        <v>180</v>
      </c>
      <c r="Y72" s="18"/>
      <c r="Z72" s="18"/>
      <c r="AA72" s="38">
        <v>108</v>
      </c>
      <c r="AB72" s="52"/>
      <c r="AC72" s="52"/>
      <c r="AD72" s="52"/>
      <c r="AE72" s="52"/>
      <c r="AF72" s="52"/>
      <c r="AG72" s="52"/>
      <c r="AH72" s="52"/>
      <c r="AI72" s="52"/>
      <c r="AJ72" s="52"/>
    </row>
    <row r="73" spans="1:36" ht="25.5">
      <c r="A73" s="95" t="s">
        <v>169</v>
      </c>
      <c r="B73" s="96" t="s">
        <v>170</v>
      </c>
      <c r="C73" s="97" t="s">
        <v>171</v>
      </c>
      <c r="D73" s="98">
        <v>35</v>
      </c>
      <c r="E73" s="98">
        <v>5</v>
      </c>
      <c r="F73" s="98">
        <v>30</v>
      </c>
      <c r="G73" s="98">
        <v>20</v>
      </c>
      <c r="H73" s="98">
        <v>10</v>
      </c>
      <c r="I73" s="99"/>
      <c r="J73" s="99"/>
      <c r="K73" s="98"/>
      <c r="L73" s="98"/>
      <c r="M73" s="98"/>
      <c r="N73" s="98"/>
      <c r="O73" s="98"/>
      <c r="P73" s="98"/>
      <c r="Q73" s="98"/>
      <c r="R73" s="98"/>
      <c r="S73" s="100">
        <v>5</v>
      </c>
      <c r="T73" s="101">
        <v>30</v>
      </c>
      <c r="U73" s="101"/>
      <c r="V73" s="101"/>
      <c r="W73" s="101"/>
      <c r="X73" s="102"/>
      <c r="Y73" s="98"/>
      <c r="Z73" s="98"/>
      <c r="AA73" s="98"/>
      <c r="AB73" s="99"/>
      <c r="AC73" s="99"/>
      <c r="AD73" s="99"/>
      <c r="AE73" s="99"/>
      <c r="AF73" s="99"/>
      <c r="AG73" s="99"/>
      <c r="AH73" s="99"/>
      <c r="AI73" s="99"/>
      <c r="AJ73" s="99"/>
    </row>
    <row r="74" spans="1:36" ht="38.25">
      <c r="A74" s="103" t="s">
        <v>172</v>
      </c>
      <c r="B74" s="104" t="s">
        <v>173</v>
      </c>
      <c r="C74" s="105" t="s">
        <v>174</v>
      </c>
      <c r="D74" s="106">
        <v>35</v>
      </c>
      <c r="E74" s="106">
        <v>5</v>
      </c>
      <c r="F74" s="106">
        <v>30</v>
      </c>
      <c r="G74" s="106">
        <v>20</v>
      </c>
      <c r="H74" s="106">
        <v>10</v>
      </c>
      <c r="I74" s="107"/>
      <c r="J74" s="107"/>
      <c r="K74" s="107"/>
      <c r="L74" s="107"/>
      <c r="M74" s="107" t="s">
        <v>37</v>
      </c>
      <c r="N74" s="107"/>
      <c r="O74" s="107"/>
      <c r="P74" s="107"/>
      <c r="Q74" s="107"/>
      <c r="R74" s="107"/>
      <c r="S74" s="108"/>
      <c r="T74" s="109"/>
      <c r="U74" s="109"/>
      <c r="V74" s="109">
        <v>5</v>
      </c>
      <c r="W74" s="109">
        <v>30</v>
      </c>
      <c r="X74" s="109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</row>
    <row r="75" spans="1:36" s="49" customFormat="1">
      <c r="A75" s="110" t="s">
        <v>175</v>
      </c>
      <c r="B75" s="111" t="s">
        <v>176</v>
      </c>
      <c r="C75" s="112" t="s">
        <v>82</v>
      </c>
      <c r="D75" s="113">
        <v>180</v>
      </c>
      <c r="E75" s="113"/>
      <c r="F75" s="113"/>
      <c r="G75" s="113"/>
      <c r="H75" s="114"/>
      <c r="I75" s="114"/>
      <c r="J75" s="113">
        <v>180</v>
      </c>
      <c r="K75" s="114"/>
      <c r="L75" s="114"/>
      <c r="M75" s="114"/>
      <c r="N75" s="114"/>
      <c r="O75" s="114"/>
      <c r="P75" s="114"/>
      <c r="Q75" s="114"/>
      <c r="R75" s="114"/>
      <c r="S75" s="108"/>
      <c r="T75" s="109"/>
      <c r="U75" s="109"/>
      <c r="V75" s="109"/>
      <c r="W75" s="109"/>
      <c r="X75" s="115">
        <v>180</v>
      </c>
      <c r="Y75" s="112"/>
      <c r="Z75" s="112"/>
      <c r="AA75" s="112"/>
      <c r="AB75" s="106"/>
      <c r="AC75" s="106"/>
      <c r="AD75" s="106"/>
      <c r="AE75" s="106"/>
      <c r="AF75" s="106"/>
      <c r="AG75" s="106"/>
      <c r="AH75" s="106"/>
      <c r="AI75" s="106"/>
      <c r="AJ75" s="106"/>
    </row>
    <row r="76" spans="1:36" s="49" customFormat="1" ht="21" customHeight="1" thickBot="1">
      <c r="A76" s="54" t="s">
        <v>177</v>
      </c>
      <c r="B76" s="43" t="s">
        <v>178</v>
      </c>
      <c r="C76" s="44" t="s">
        <v>82</v>
      </c>
      <c r="D76" s="45">
        <v>108</v>
      </c>
      <c r="E76" s="45"/>
      <c r="F76" s="45"/>
      <c r="G76" s="45"/>
      <c r="H76" s="53"/>
      <c r="I76" s="53"/>
      <c r="J76" s="45">
        <v>108</v>
      </c>
      <c r="K76" s="53"/>
      <c r="L76" s="53"/>
      <c r="M76" s="53"/>
      <c r="N76" s="53"/>
      <c r="O76" s="53"/>
      <c r="P76" s="53"/>
      <c r="Q76" s="53"/>
      <c r="R76" s="53"/>
      <c r="S76" s="32"/>
      <c r="T76" s="33"/>
      <c r="U76" s="33"/>
      <c r="V76" s="33"/>
      <c r="W76" s="33"/>
      <c r="X76" s="55"/>
      <c r="Y76" s="44"/>
      <c r="Z76" s="44"/>
      <c r="AA76" s="50">
        <v>108</v>
      </c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:36" s="41" customFormat="1" ht="16.5" thickBot="1">
      <c r="A77" s="355" t="s">
        <v>179</v>
      </c>
      <c r="B77" s="356"/>
      <c r="C77" s="13"/>
      <c r="D77" s="22">
        <v>4464</v>
      </c>
      <c r="E77" s="22">
        <v>322</v>
      </c>
      <c r="F77" s="22">
        <v>2702</v>
      </c>
      <c r="G77" s="22"/>
      <c r="H77" s="22"/>
      <c r="I77" s="22">
        <v>120</v>
      </c>
      <c r="J77" s="22">
        <v>900</v>
      </c>
      <c r="K77" s="22">
        <f>K51+K40+K35+K29</f>
        <v>18</v>
      </c>
      <c r="L77" s="22">
        <v>162</v>
      </c>
      <c r="M77" s="22"/>
      <c r="N77" s="22">
        <v>576</v>
      </c>
      <c r="O77" s="22"/>
      <c r="P77" s="22"/>
      <c r="Q77" s="22">
        <v>828</v>
      </c>
      <c r="R77" s="22"/>
      <c r="S77" s="39">
        <v>55</v>
      </c>
      <c r="T77" s="40">
        <v>521</v>
      </c>
      <c r="U77" s="40"/>
      <c r="V77" s="40">
        <v>39</v>
      </c>
      <c r="W77" s="40">
        <v>573</v>
      </c>
      <c r="X77" s="40">
        <v>216</v>
      </c>
      <c r="Y77" s="22">
        <v>64</v>
      </c>
      <c r="Z77" s="22">
        <v>404</v>
      </c>
      <c r="AA77" s="22">
        <v>108</v>
      </c>
      <c r="AB77" s="22">
        <v>74</v>
      </c>
      <c r="AC77" s="22">
        <v>466</v>
      </c>
      <c r="AD77" s="22">
        <v>324</v>
      </c>
      <c r="AE77" s="22">
        <v>70</v>
      </c>
      <c r="AF77" s="22">
        <v>362</v>
      </c>
      <c r="AG77" s="22">
        <v>144</v>
      </c>
      <c r="AH77" s="22">
        <v>20</v>
      </c>
      <c r="AI77" s="22">
        <v>376</v>
      </c>
      <c r="AJ77" s="22">
        <v>108</v>
      </c>
    </row>
    <row r="78" spans="1:36">
      <c r="A78" s="116" t="s">
        <v>180</v>
      </c>
      <c r="B78" s="230" t="s">
        <v>181</v>
      </c>
      <c r="C78" s="231" t="s">
        <v>82</v>
      </c>
      <c r="D78" s="98">
        <v>144</v>
      </c>
      <c r="E78" s="98"/>
      <c r="F78" s="98"/>
      <c r="G78" s="98"/>
      <c r="H78" s="98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119"/>
      <c r="T78" s="120"/>
      <c r="U78" s="120"/>
      <c r="V78" s="120"/>
      <c r="W78" s="120"/>
      <c r="X78" s="120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232" t="s">
        <v>182</v>
      </c>
    </row>
    <row r="79" spans="1:36" ht="27" thickBot="1">
      <c r="A79" s="233" t="s">
        <v>183</v>
      </c>
      <c r="B79" s="234" t="s">
        <v>184</v>
      </c>
      <c r="C79" s="235"/>
      <c r="D79" s="236">
        <v>216</v>
      </c>
      <c r="E79" s="236"/>
      <c r="F79" s="236"/>
      <c r="G79" s="236"/>
      <c r="H79" s="236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8"/>
      <c r="T79" s="239"/>
      <c r="U79" s="239"/>
      <c r="V79" s="239"/>
      <c r="W79" s="239"/>
      <c r="X79" s="239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40" t="s">
        <v>185</v>
      </c>
    </row>
    <row r="80" spans="1:36" ht="16.5" customHeight="1">
      <c r="A80" s="357"/>
      <c r="B80" s="358"/>
      <c r="C80" s="358"/>
      <c r="D80" s="358"/>
      <c r="E80" s="358"/>
      <c r="F80" s="56"/>
      <c r="G80" s="359" t="s">
        <v>179</v>
      </c>
      <c r="H80" s="362" t="s">
        <v>186</v>
      </c>
      <c r="I80" s="363"/>
      <c r="J80" s="363"/>
      <c r="K80" s="363"/>
      <c r="L80" s="364"/>
      <c r="M80" s="57"/>
      <c r="N80" s="58">
        <v>576</v>
      </c>
      <c r="O80" s="59"/>
      <c r="P80" s="57"/>
      <c r="Q80" s="58">
        <v>828</v>
      </c>
      <c r="R80" s="57"/>
      <c r="S80" s="365">
        <v>576</v>
      </c>
      <c r="T80" s="366"/>
      <c r="U80" s="367"/>
      <c r="V80" s="368">
        <v>612</v>
      </c>
      <c r="W80" s="368"/>
      <c r="X80" s="369"/>
      <c r="Y80" s="325">
        <v>468</v>
      </c>
      <c r="Z80" s="326"/>
      <c r="AA80" s="327"/>
      <c r="AB80" s="328">
        <v>540</v>
      </c>
      <c r="AC80" s="328"/>
      <c r="AD80" s="329"/>
      <c r="AE80" s="325">
        <v>432</v>
      </c>
      <c r="AF80" s="326"/>
      <c r="AG80" s="327"/>
      <c r="AH80" s="328">
        <v>396</v>
      </c>
      <c r="AI80" s="328"/>
      <c r="AJ80" s="329"/>
    </row>
    <row r="81" spans="1:36" ht="15.75" customHeight="1">
      <c r="A81" s="330" t="s">
        <v>187</v>
      </c>
      <c r="B81" s="331"/>
      <c r="C81" s="331"/>
      <c r="D81" s="331"/>
      <c r="E81" s="331"/>
      <c r="F81" s="60"/>
      <c r="G81" s="360"/>
      <c r="H81" s="310" t="s">
        <v>188</v>
      </c>
      <c r="I81" s="311"/>
      <c r="J81" s="311"/>
      <c r="K81" s="311"/>
      <c r="L81" s="312"/>
      <c r="M81" s="320"/>
      <c r="N81" s="321"/>
      <c r="O81" s="322"/>
      <c r="P81" s="323"/>
      <c r="Q81" s="321"/>
      <c r="R81" s="324"/>
      <c r="S81" s="314"/>
      <c r="T81" s="315"/>
      <c r="U81" s="316"/>
      <c r="V81" s="315">
        <v>216</v>
      </c>
      <c r="W81" s="315"/>
      <c r="X81" s="317"/>
      <c r="Y81" s="298"/>
      <c r="Z81" s="296"/>
      <c r="AA81" s="299"/>
      <c r="AB81" s="296">
        <v>108</v>
      </c>
      <c r="AC81" s="296"/>
      <c r="AD81" s="297"/>
      <c r="AE81" s="298">
        <v>72</v>
      </c>
      <c r="AF81" s="296"/>
      <c r="AG81" s="299"/>
      <c r="AH81" s="296">
        <v>36</v>
      </c>
      <c r="AI81" s="296"/>
      <c r="AJ81" s="297"/>
    </row>
    <row r="82" spans="1:36" ht="15.75" customHeight="1">
      <c r="A82" s="330" t="s">
        <v>189</v>
      </c>
      <c r="B82" s="331"/>
      <c r="C82" s="331"/>
      <c r="D82" s="331"/>
      <c r="E82" s="331"/>
      <c r="F82" s="60"/>
      <c r="G82" s="360"/>
      <c r="H82" s="310"/>
      <c r="I82" s="311"/>
      <c r="J82" s="311"/>
      <c r="K82" s="311"/>
      <c r="L82" s="312"/>
      <c r="M82" s="320"/>
      <c r="N82" s="321"/>
      <c r="O82" s="322"/>
      <c r="P82" s="323"/>
      <c r="Q82" s="321"/>
      <c r="R82" s="324"/>
      <c r="S82" s="314"/>
      <c r="T82" s="315"/>
      <c r="U82" s="316"/>
      <c r="V82" s="315"/>
      <c r="W82" s="315"/>
      <c r="X82" s="317"/>
      <c r="Y82" s="298"/>
      <c r="Z82" s="296"/>
      <c r="AA82" s="299"/>
      <c r="AB82" s="296"/>
      <c r="AC82" s="296"/>
      <c r="AD82" s="297"/>
      <c r="AE82" s="298"/>
      <c r="AF82" s="296"/>
      <c r="AG82" s="299"/>
      <c r="AH82" s="296"/>
      <c r="AI82" s="296"/>
      <c r="AJ82" s="297"/>
    </row>
    <row r="83" spans="1:36" ht="21.75" customHeight="1">
      <c r="A83" s="318" t="s">
        <v>190</v>
      </c>
      <c r="B83" s="319"/>
      <c r="C83" s="319"/>
      <c r="D83" s="319"/>
      <c r="E83" s="61"/>
      <c r="F83" s="60"/>
      <c r="G83" s="360"/>
      <c r="H83" s="310" t="s">
        <v>191</v>
      </c>
      <c r="I83" s="311"/>
      <c r="J83" s="311"/>
      <c r="K83" s="311"/>
      <c r="L83" s="312"/>
      <c r="M83" s="320"/>
      <c r="N83" s="321"/>
      <c r="O83" s="322"/>
      <c r="P83" s="323"/>
      <c r="Q83" s="321"/>
      <c r="R83" s="324"/>
      <c r="S83" s="373"/>
      <c r="T83" s="374"/>
      <c r="U83" s="375"/>
      <c r="V83" s="315"/>
      <c r="W83" s="315"/>
      <c r="X83" s="317"/>
      <c r="Y83" s="298">
        <v>108</v>
      </c>
      <c r="Z83" s="296"/>
      <c r="AA83" s="299"/>
      <c r="AB83" s="296">
        <v>216</v>
      </c>
      <c r="AC83" s="296"/>
      <c r="AD83" s="297"/>
      <c r="AE83" s="298">
        <v>72</v>
      </c>
      <c r="AF83" s="296"/>
      <c r="AG83" s="299"/>
      <c r="AH83" s="296">
        <v>72</v>
      </c>
      <c r="AI83" s="296"/>
      <c r="AJ83" s="297"/>
    </row>
    <row r="84" spans="1:36" ht="23.25" customHeight="1">
      <c r="A84" s="318" t="s">
        <v>192</v>
      </c>
      <c r="B84" s="319"/>
      <c r="C84" s="319"/>
      <c r="D84" s="319"/>
      <c r="E84" s="62"/>
      <c r="F84" s="60"/>
      <c r="G84" s="360"/>
      <c r="H84" s="310" t="s">
        <v>193</v>
      </c>
      <c r="I84" s="311"/>
      <c r="J84" s="311"/>
      <c r="K84" s="311"/>
      <c r="L84" s="312"/>
      <c r="M84" s="320"/>
      <c r="N84" s="321"/>
      <c r="O84" s="322"/>
      <c r="P84" s="323"/>
      <c r="Q84" s="321"/>
      <c r="R84" s="324"/>
      <c r="S84" s="314"/>
      <c r="T84" s="315"/>
      <c r="U84" s="316"/>
      <c r="V84" s="315"/>
      <c r="W84" s="315"/>
      <c r="X84" s="317"/>
      <c r="Y84" s="298"/>
      <c r="Z84" s="296"/>
      <c r="AA84" s="299"/>
      <c r="AB84" s="296"/>
      <c r="AC84" s="296"/>
      <c r="AD84" s="297"/>
      <c r="AE84" s="298"/>
      <c r="AF84" s="296"/>
      <c r="AG84" s="299"/>
      <c r="AH84" s="296">
        <v>144</v>
      </c>
      <c r="AI84" s="296"/>
      <c r="AJ84" s="297"/>
    </row>
    <row r="85" spans="1:36" ht="30" customHeight="1">
      <c r="A85" s="318" t="s">
        <v>194</v>
      </c>
      <c r="B85" s="319"/>
      <c r="C85" s="319"/>
      <c r="D85" s="319"/>
      <c r="E85" s="62"/>
      <c r="F85" s="60"/>
      <c r="G85" s="360"/>
      <c r="H85" s="310" t="s">
        <v>198</v>
      </c>
      <c r="I85" s="311"/>
      <c r="J85" s="311"/>
      <c r="K85" s="311"/>
      <c r="L85" s="312"/>
      <c r="M85" s="298">
        <v>3</v>
      </c>
      <c r="N85" s="296"/>
      <c r="O85" s="299"/>
      <c r="P85" s="313">
        <v>3</v>
      </c>
      <c r="Q85" s="296"/>
      <c r="R85" s="297"/>
      <c r="S85" s="314">
        <v>2</v>
      </c>
      <c r="T85" s="315"/>
      <c r="U85" s="316"/>
      <c r="V85" s="315">
        <v>4</v>
      </c>
      <c r="W85" s="315"/>
      <c r="X85" s="317"/>
      <c r="Y85" s="298">
        <v>3</v>
      </c>
      <c r="Z85" s="296"/>
      <c r="AA85" s="299"/>
      <c r="AB85" s="296">
        <v>3</v>
      </c>
      <c r="AC85" s="296"/>
      <c r="AD85" s="297"/>
      <c r="AE85" s="298">
        <v>3</v>
      </c>
      <c r="AF85" s="296"/>
      <c r="AG85" s="299"/>
      <c r="AH85" s="296">
        <v>4</v>
      </c>
      <c r="AI85" s="296"/>
      <c r="AJ85" s="297"/>
    </row>
    <row r="86" spans="1:36" ht="25.5" customHeight="1">
      <c r="A86" s="93" t="s">
        <v>195</v>
      </c>
      <c r="B86" s="94"/>
      <c r="C86" s="94"/>
      <c r="D86" s="94"/>
      <c r="E86" s="62"/>
      <c r="F86" s="60"/>
      <c r="G86" s="360"/>
      <c r="H86" s="310" t="s">
        <v>196</v>
      </c>
      <c r="I86" s="311"/>
      <c r="J86" s="311"/>
      <c r="K86" s="311"/>
      <c r="L86" s="312"/>
      <c r="M86" s="298">
        <v>0</v>
      </c>
      <c r="N86" s="296"/>
      <c r="O86" s="299"/>
      <c r="P86" s="313">
        <v>8</v>
      </c>
      <c r="Q86" s="296"/>
      <c r="R86" s="297"/>
      <c r="S86" s="314">
        <v>5</v>
      </c>
      <c r="T86" s="315"/>
      <c r="U86" s="316"/>
      <c r="V86" s="315">
        <v>4</v>
      </c>
      <c r="W86" s="315"/>
      <c r="X86" s="317"/>
      <c r="Y86" s="298">
        <v>1</v>
      </c>
      <c r="Z86" s="296"/>
      <c r="AA86" s="299"/>
      <c r="AB86" s="296">
        <v>5</v>
      </c>
      <c r="AC86" s="296"/>
      <c r="AD86" s="297"/>
      <c r="AE86" s="298">
        <v>3</v>
      </c>
      <c r="AF86" s="296"/>
      <c r="AG86" s="299"/>
      <c r="AH86" s="296">
        <v>5</v>
      </c>
      <c r="AI86" s="296"/>
      <c r="AJ86" s="297"/>
    </row>
    <row r="87" spans="1:36" ht="30" customHeight="1" thickBot="1">
      <c r="A87" s="300"/>
      <c r="B87" s="301"/>
      <c r="C87" s="301"/>
      <c r="D87" s="301"/>
      <c r="E87" s="65"/>
      <c r="F87" s="63"/>
      <c r="G87" s="361"/>
      <c r="H87" s="302" t="s">
        <v>197</v>
      </c>
      <c r="I87" s="303"/>
      <c r="J87" s="303"/>
      <c r="K87" s="303"/>
      <c r="L87" s="304"/>
      <c r="M87" s="294">
        <v>1</v>
      </c>
      <c r="N87" s="292"/>
      <c r="O87" s="295"/>
      <c r="P87" s="305">
        <v>1</v>
      </c>
      <c r="Q87" s="292"/>
      <c r="R87" s="293"/>
      <c r="S87" s="306">
        <v>0</v>
      </c>
      <c r="T87" s="307"/>
      <c r="U87" s="308"/>
      <c r="V87" s="307">
        <v>2</v>
      </c>
      <c r="W87" s="307"/>
      <c r="X87" s="309"/>
      <c r="Y87" s="294">
        <v>0</v>
      </c>
      <c r="Z87" s="292"/>
      <c r="AA87" s="295"/>
      <c r="AB87" s="292">
        <v>0</v>
      </c>
      <c r="AC87" s="292"/>
      <c r="AD87" s="293"/>
      <c r="AE87" s="294">
        <v>0</v>
      </c>
      <c r="AF87" s="292"/>
      <c r="AG87" s="295"/>
      <c r="AH87" s="292">
        <v>0</v>
      </c>
      <c r="AI87" s="292"/>
      <c r="AJ87" s="293"/>
    </row>
    <row r="88" spans="1:36">
      <c r="G88" s="1" t="s">
        <v>37</v>
      </c>
    </row>
    <row r="89" spans="1:36">
      <c r="W89" s="1"/>
      <c r="X89" s="1"/>
    </row>
  </sheetData>
  <mergeCells count="115">
    <mergeCell ref="Y6:AD6"/>
    <mergeCell ref="AE6:AJ6"/>
    <mergeCell ref="Y7:AA7"/>
    <mergeCell ref="AB7:AD7"/>
    <mergeCell ref="AE7:AG7"/>
    <mergeCell ref="AH7:AJ7"/>
    <mergeCell ref="A4:A10"/>
    <mergeCell ref="B4:B10"/>
    <mergeCell ref="C4:C10"/>
    <mergeCell ref="D4:D10"/>
    <mergeCell ref="E4:L4"/>
    <mergeCell ref="M4:AJ5"/>
    <mergeCell ref="E5:E10"/>
    <mergeCell ref="F5:L5"/>
    <mergeCell ref="F6:I6"/>
    <mergeCell ref="J6:J10"/>
    <mergeCell ref="M7:O7"/>
    <mergeCell ref="P7:R7"/>
    <mergeCell ref="S7:U7"/>
    <mergeCell ref="V7:X7"/>
    <mergeCell ref="G8:G10"/>
    <mergeCell ref="H8:H10"/>
    <mergeCell ref="I8:I10"/>
    <mergeCell ref="M8:O8"/>
    <mergeCell ref="K6:K10"/>
    <mergeCell ref="L6:L10"/>
    <mergeCell ref="M6:R6"/>
    <mergeCell ref="S6:X6"/>
    <mergeCell ref="A77:B77"/>
    <mergeCell ref="A80:E80"/>
    <mergeCell ref="G80:G87"/>
    <mergeCell ref="H80:L80"/>
    <mergeCell ref="S80:U80"/>
    <mergeCell ref="V80:X80"/>
    <mergeCell ref="V83:X83"/>
    <mergeCell ref="F7:F10"/>
    <mergeCell ref="G7:I7"/>
    <mergeCell ref="A83:D83"/>
    <mergeCell ref="H83:L83"/>
    <mergeCell ref="M83:O83"/>
    <mergeCell ref="P83:R83"/>
    <mergeCell ref="S83:U83"/>
    <mergeCell ref="A85:D85"/>
    <mergeCell ref="H85:L85"/>
    <mergeCell ref="M85:O85"/>
    <mergeCell ref="P85:R85"/>
    <mergeCell ref="S85:U85"/>
    <mergeCell ref="V85:X85"/>
    <mergeCell ref="AH8:AJ8"/>
    <mergeCell ref="M9:O9"/>
    <mergeCell ref="P9:R9"/>
    <mergeCell ref="S9:U9"/>
    <mergeCell ref="V9:X9"/>
    <mergeCell ref="Y9:AA9"/>
    <mergeCell ref="AB9:AD9"/>
    <mergeCell ref="AE9:AG9"/>
    <mergeCell ref="AH9:AJ9"/>
    <mergeCell ref="P8:R8"/>
    <mergeCell ref="S8:U8"/>
    <mergeCell ref="V8:X8"/>
    <mergeCell ref="Y8:AA8"/>
    <mergeCell ref="AB8:AD8"/>
    <mergeCell ref="AE8:AG8"/>
    <mergeCell ref="Y80:AA80"/>
    <mergeCell ref="AB80:AD80"/>
    <mergeCell ref="AE80:AG80"/>
    <mergeCell ref="AH80:AJ80"/>
    <mergeCell ref="A81:E81"/>
    <mergeCell ref="H81:L82"/>
    <mergeCell ref="M81:O82"/>
    <mergeCell ref="P81:R82"/>
    <mergeCell ref="S81:U82"/>
    <mergeCell ref="V81:X82"/>
    <mergeCell ref="Y81:AA82"/>
    <mergeCell ref="AB81:AD82"/>
    <mergeCell ref="AE81:AG82"/>
    <mergeCell ref="AH81:AJ82"/>
    <mergeCell ref="A82:E82"/>
    <mergeCell ref="Y83:AA83"/>
    <mergeCell ref="AB83:AD83"/>
    <mergeCell ref="AE83:AG83"/>
    <mergeCell ref="AH83:AJ83"/>
    <mergeCell ref="A84:D84"/>
    <mergeCell ref="H84:L84"/>
    <mergeCell ref="M84:O84"/>
    <mergeCell ref="P84:R84"/>
    <mergeCell ref="S84:U84"/>
    <mergeCell ref="V84:X84"/>
    <mergeCell ref="Y84:AA84"/>
    <mergeCell ref="AB84:AD84"/>
    <mergeCell ref="AE84:AG84"/>
    <mergeCell ref="AH84:AJ84"/>
    <mergeCell ref="Y85:AA85"/>
    <mergeCell ref="AB85:AD85"/>
    <mergeCell ref="AE85:AG85"/>
    <mergeCell ref="AH85:AJ85"/>
    <mergeCell ref="H86:L86"/>
    <mergeCell ref="M86:O86"/>
    <mergeCell ref="P86:R86"/>
    <mergeCell ref="S86:U86"/>
    <mergeCell ref="V86:X86"/>
    <mergeCell ref="Y86:AA86"/>
    <mergeCell ref="AB87:AD87"/>
    <mergeCell ref="AE87:AG87"/>
    <mergeCell ref="AH87:AJ87"/>
    <mergeCell ref="AB86:AD86"/>
    <mergeCell ref="AE86:AG86"/>
    <mergeCell ref="AH86:AJ86"/>
    <mergeCell ref="A87:D87"/>
    <mergeCell ref="H87:L87"/>
    <mergeCell ref="M87:O87"/>
    <mergeCell ref="P87:R87"/>
    <mergeCell ref="S87:U87"/>
    <mergeCell ref="V87:X87"/>
    <mergeCell ref="Y87:AA8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Кабинеты</vt:lpstr>
      <vt:lpstr>Титульный</vt:lpstr>
      <vt:lpstr>Сводные данные по бюджету време</vt:lpstr>
      <vt:lpstr>календар.уч. график</vt:lpstr>
      <vt:lpstr> С 2018-22 Шамрина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2019-10-12T21:12:46Z</cp:lastPrinted>
  <dcterms:created xsi:type="dcterms:W3CDTF">2019-10-11T13:14:18Z</dcterms:created>
  <dcterms:modified xsi:type="dcterms:W3CDTF">2020-12-16T12:39:17Z</dcterms:modified>
</cp:coreProperties>
</file>